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ILL-2\MAJĄTEK\LIKWIDACJE\2025 Likwidacje\2201 Władysławowo-meble\Informacja na stronę BIP\"/>
    </mc:Choice>
  </mc:AlternateContent>
  <xr:revisionPtr revIDLastSave="0" documentId="13_ncr:1_{676D727D-D69C-4D6F-8991-267DE95B43D8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Arkusz1" sheetId="2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8" i="2" l="1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</calcChain>
</file>

<file path=xl/sharedStrings.xml><?xml version="1.0" encoding="utf-8"?>
<sst xmlns="http://schemas.openxmlformats.org/spreadsheetml/2006/main" count="271" uniqueCount="84">
  <si>
    <t>L.p.</t>
  </si>
  <si>
    <t>Nazwa składnika majątku</t>
  </si>
  <si>
    <t>Numer inwentarzowy</t>
  </si>
  <si>
    <t>Wartość ewidencyjna</t>
  </si>
  <si>
    <t>Proponowany sposób zagospodarowania</t>
  </si>
  <si>
    <t>Uwagi na temat stanu technicznego środka</t>
  </si>
  <si>
    <t>unieszkodliwienie</t>
  </si>
  <si>
    <t>zużyty składnik majątku</t>
  </si>
  <si>
    <t>Rok przyjęcia</t>
  </si>
  <si>
    <t>Wykaz zużytych składników rzeczowych majątku ruchomego</t>
  </si>
  <si>
    <t>Tabela nr 2</t>
  </si>
  <si>
    <t>Oszacowana wartość rynkowa</t>
  </si>
  <si>
    <t>Klasyfikacja zbędny lub zużyty</t>
  </si>
  <si>
    <t>składnik zdekompletowany, całkowicie utracił wartość użytkową, naprawa nieopłacalna</t>
  </si>
  <si>
    <t>składnik przestarzały technologicznie, całkowicie utracił wartość użytkową, brak częsci zamiennych do dalszej eksploatacji</t>
  </si>
  <si>
    <t>składnik przestarzały technologicznie, naprawa nieopłacalna</t>
  </si>
  <si>
    <t>składnik uszkodzony, brak elementów wymiennych,  całkowicie utracił wartość użytkową, naprawa nieopłacalna</t>
  </si>
  <si>
    <t>składnik zepsuty, całkowicie utracił wartość użytkową, naprawa nieopłacalna</t>
  </si>
  <si>
    <t>Tapczan</t>
  </si>
  <si>
    <t>14-01-00026</t>
  </si>
  <si>
    <t>14-01-00013</t>
  </si>
  <si>
    <t>Kanapa Lucyna</t>
  </si>
  <si>
    <t>14-01-00005</t>
  </si>
  <si>
    <t>Lodówka Amica</t>
  </si>
  <si>
    <t>14-03-00398</t>
  </si>
  <si>
    <t>Krzesło Tapiecrowane</t>
  </si>
  <si>
    <t>11-03-04045</t>
  </si>
  <si>
    <t>11-03-04050</t>
  </si>
  <si>
    <t>Stolik Drewniany</t>
  </si>
  <si>
    <t>11-5W-00027</t>
  </si>
  <si>
    <t>Tapczan Weekend</t>
  </si>
  <si>
    <t>14-01-00020</t>
  </si>
  <si>
    <t>14-01-00015</t>
  </si>
  <si>
    <t>Kanapa</t>
  </si>
  <si>
    <t>14-01-00006</t>
  </si>
  <si>
    <t>Krzesło</t>
  </si>
  <si>
    <t>11-03-04048</t>
  </si>
  <si>
    <t>Stoł</t>
  </si>
  <si>
    <t>11-5W-00026</t>
  </si>
  <si>
    <t>Lodówka FR-061</t>
  </si>
  <si>
    <t>16-7W-00004</t>
  </si>
  <si>
    <t>14-01-00014</t>
  </si>
  <si>
    <t>14-01-00017</t>
  </si>
  <si>
    <t>11-03-04044</t>
  </si>
  <si>
    <t>11-03-04051</t>
  </si>
  <si>
    <t>11-5W-00031</t>
  </si>
  <si>
    <t>14-01-00009</t>
  </si>
  <si>
    <t>14-03-00396</t>
  </si>
  <si>
    <t>14-01-00007</t>
  </si>
  <si>
    <t>14-01-00018</t>
  </si>
  <si>
    <t>14-01-00022</t>
  </si>
  <si>
    <t>14-01-00021</t>
  </si>
  <si>
    <t>11-03-04047</t>
  </si>
  <si>
    <t>11-03-04042</t>
  </si>
  <si>
    <t>11-03-04040</t>
  </si>
  <si>
    <t>Stolik</t>
  </si>
  <si>
    <t>11-5W-00025</t>
  </si>
  <si>
    <t>14-03-00402</t>
  </si>
  <si>
    <t>14-01-00025</t>
  </si>
  <si>
    <t>Wersalka</t>
  </si>
  <si>
    <t>11-04-00140</t>
  </si>
  <si>
    <t>11-03-04049</t>
  </si>
  <si>
    <t>11-03-04046</t>
  </si>
  <si>
    <t>11-5W-00028</t>
  </si>
  <si>
    <t xml:space="preserve">Lodówka Amica </t>
  </si>
  <si>
    <t>14-03-00400</t>
  </si>
  <si>
    <t>14-01-00043</t>
  </si>
  <si>
    <t>14-01-00040</t>
  </si>
  <si>
    <t>14-01-00008</t>
  </si>
  <si>
    <t>11-03-04041</t>
  </si>
  <si>
    <t>11-03-04043</t>
  </si>
  <si>
    <t>11-5W-00029</t>
  </si>
  <si>
    <t>14-03-00403</t>
  </si>
  <si>
    <t>14-01-00024</t>
  </si>
  <si>
    <t>14-01-00023</t>
  </si>
  <si>
    <t>14-01-00010</t>
  </si>
  <si>
    <t>Fotel</t>
  </si>
  <si>
    <t>IS.P-808-6-100</t>
  </si>
  <si>
    <t>IS.P-808-6-101</t>
  </si>
  <si>
    <t>11-5W-00030</t>
  </si>
  <si>
    <t>14-03-00399</t>
  </si>
  <si>
    <t>11-4W-00037</t>
  </si>
  <si>
    <t>14-01-00011</t>
  </si>
  <si>
    <t>11-5W-00032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</si>
</sst>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7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sz val="11"/>
      <color rgb="FFFF8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u/>
      <sz val="10"/>
      <color rgb="FF000000"/>
      <name val="Times New Roman"/>
      <family val="1"/>
      <charset val="238"/>
    </font>
    <font>
      <sz val="9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6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0" fontId="6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2" fontId="9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6" fillId="0" borderId="0" xfId="0" applyFont="1" applyBorder="1"/>
    <xf numFmtId="0" fontId="10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/>
    <xf numFmtId="0" fontId="3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/>
    <xf numFmtId="0" fontId="0" fillId="0" borderId="0" xfId="0" applyBorder="1"/>
    <xf numFmtId="0" fontId="15" fillId="0" borderId="0" xfId="0" applyFont="1" applyBorder="1" applyAlignment="1">
      <alignment horizontal="center"/>
    </xf>
    <xf numFmtId="0" fontId="12" fillId="0" borderId="0" xfId="2" applyFont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16" fillId="0" borderId="0" xfId="2" applyFont="1" applyBorder="1" applyAlignment="1">
      <alignment horizontal="left" vertical="center" wrapText="1"/>
    </xf>
    <xf numFmtId="2" fontId="7" fillId="0" borderId="0" xfId="0" applyNumberFormat="1" applyFont="1" applyBorder="1" applyAlignment="1">
      <alignment horizontal="right" vertical="center"/>
    </xf>
    <xf numFmtId="2" fontId="13" fillId="0" borderId="0" xfId="0" applyNumberFormat="1" applyFont="1" applyBorder="1" applyAlignment="1">
      <alignment horizontal="right" vertical="center"/>
    </xf>
    <xf numFmtId="4" fontId="14" fillId="0" borderId="0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2" fontId="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/>
    </xf>
    <xf numFmtId="16" fontId="9" fillId="0" borderId="1" xfId="0" applyNumberFormat="1" applyFont="1" applyBorder="1" applyAlignment="1">
      <alignment horizontal="center" vertical="center"/>
    </xf>
  </cellXfs>
  <cellStyles count="3">
    <cellStyle name="Normalny" xfId="0" builtinId="0"/>
    <cellStyle name="Normalny 2" xfId="1" xr:uid="{2510734A-B3D8-4750-91BC-DEB53695422B}"/>
    <cellStyle name="Normalny 3" xfId="2" xr:uid="{8477DD4F-4221-4EF3-B88B-B98BA8A0D385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80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61ED2-D67C-4BCE-B162-A983EF578CC2}">
  <dimension ref="A1:J105"/>
  <sheetViews>
    <sheetView tabSelected="1" workbookViewId="0">
      <selection activeCell="A58" sqref="A58"/>
    </sheetView>
  </sheetViews>
  <sheetFormatPr defaultRowHeight="15" x14ac:dyDescent="0.25"/>
  <cols>
    <col min="2" max="2" width="28.42578125" customWidth="1"/>
    <col min="3" max="3" width="20.28515625" customWidth="1"/>
    <col min="5" max="5" width="13" customWidth="1"/>
    <col min="6" max="6" width="15.7109375" customWidth="1"/>
    <col min="7" max="7" width="15.28515625" customWidth="1"/>
    <col min="8" max="8" width="28.85546875" customWidth="1"/>
    <col min="9" max="10" width="19.7109375" bestFit="1" customWidth="1"/>
  </cols>
  <sheetData>
    <row r="1" spans="1:10" x14ac:dyDescent="0.25">
      <c r="A1" s="5"/>
      <c r="B1" s="3"/>
      <c r="C1" s="4"/>
      <c r="D1" s="4"/>
      <c r="E1" s="8"/>
      <c r="F1" s="8"/>
      <c r="G1" s="3"/>
      <c r="H1" s="10"/>
      <c r="I1" s="11"/>
    </row>
    <row r="2" spans="1:10" x14ac:dyDescent="0.25">
      <c r="A2" s="3"/>
      <c r="B2" s="12" t="s">
        <v>9</v>
      </c>
      <c r="C2" s="4"/>
      <c r="D2" s="4"/>
      <c r="E2" s="13"/>
      <c r="F2" s="13"/>
      <c r="G2" s="3"/>
      <c r="H2" s="10"/>
      <c r="I2" s="11"/>
    </row>
    <row r="3" spans="1:10" x14ac:dyDescent="0.25">
      <c r="A3" s="5"/>
      <c r="B3" s="12" t="s">
        <v>10</v>
      </c>
      <c r="C3" s="4"/>
      <c r="D3" s="4"/>
      <c r="E3" s="13"/>
      <c r="F3" s="13"/>
      <c r="G3" s="3"/>
      <c r="H3" s="10"/>
      <c r="I3" s="11"/>
    </row>
    <row r="4" spans="1:10" x14ac:dyDescent="0.25">
      <c r="A4" s="3"/>
      <c r="B4" s="3"/>
      <c r="C4" s="3"/>
      <c r="D4" s="3"/>
      <c r="E4" s="13"/>
      <c r="F4" s="13"/>
      <c r="G4" s="3"/>
      <c r="H4" s="10"/>
      <c r="I4" s="11"/>
    </row>
    <row r="5" spans="1:10" ht="51" x14ac:dyDescent="0.25">
      <c r="A5" s="6" t="s">
        <v>0</v>
      </c>
      <c r="B5" s="7" t="s">
        <v>1</v>
      </c>
      <c r="C5" s="7" t="s">
        <v>2</v>
      </c>
      <c r="D5" s="7" t="s">
        <v>8</v>
      </c>
      <c r="E5" s="7" t="s">
        <v>3</v>
      </c>
      <c r="F5" s="7" t="s">
        <v>11</v>
      </c>
      <c r="G5" s="7" t="s">
        <v>4</v>
      </c>
      <c r="H5" s="14" t="s">
        <v>5</v>
      </c>
      <c r="I5" s="14" t="s">
        <v>12</v>
      </c>
    </row>
    <row r="6" spans="1:10" x14ac:dyDescent="0.25">
      <c r="A6" s="15">
        <v>1</v>
      </c>
      <c r="B6" s="15">
        <v>2</v>
      </c>
      <c r="C6" s="16">
        <v>3</v>
      </c>
      <c r="D6" s="15">
        <v>4</v>
      </c>
      <c r="E6" s="17">
        <v>5</v>
      </c>
      <c r="F6" s="17">
        <v>6</v>
      </c>
      <c r="G6" s="16">
        <v>7</v>
      </c>
      <c r="H6" s="15">
        <v>8</v>
      </c>
      <c r="I6" s="16">
        <v>9</v>
      </c>
      <c r="J6" s="18"/>
    </row>
    <row r="7" spans="1:10" ht="48.75" customHeight="1" x14ac:dyDescent="0.25">
      <c r="A7" s="7">
        <v>1</v>
      </c>
      <c r="B7" s="52" t="s">
        <v>18</v>
      </c>
      <c r="C7" s="14" t="s">
        <v>19</v>
      </c>
      <c r="D7" s="17">
        <v>2004</v>
      </c>
      <c r="E7" s="53">
        <v>559.86</v>
      </c>
      <c r="F7" s="54">
        <f>E7/21</f>
        <v>26.66</v>
      </c>
      <c r="G7" s="14" t="s">
        <v>6</v>
      </c>
      <c r="H7" s="14" t="s">
        <v>14</v>
      </c>
      <c r="I7" s="14" t="s">
        <v>7</v>
      </c>
      <c r="J7" s="1"/>
    </row>
    <row r="8" spans="1:10" ht="38.25" x14ac:dyDescent="0.25">
      <c r="A8" s="6">
        <v>2</v>
      </c>
      <c r="B8" s="52" t="s">
        <v>18</v>
      </c>
      <c r="C8" s="17" t="s">
        <v>20</v>
      </c>
      <c r="D8" s="17">
        <v>2004</v>
      </c>
      <c r="E8" s="19">
        <v>539.39</v>
      </c>
      <c r="F8" s="54">
        <f>E8/21</f>
        <v>25.685238095238095</v>
      </c>
      <c r="G8" s="14" t="s">
        <v>6</v>
      </c>
      <c r="H8" s="14" t="s">
        <v>13</v>
      </c>
      <c r="I8" s="14" t="s">
        <v>7</v>
      </c>
      <c r="J8" s="1"/>
    </row>
    <row r="9" spans="1:10" ht="38.25" x14ac:dyDescent="0.25">
      <c r="A9" s="6">
        <v>3</v>
      </c>
      <c r="B9" s="52" t="s">
        <v>21</v>
      </c>
      <c r="C9" s="17" t="s">
        <v>22</v>
      </c>
      <c r="D9" s="17">
        <v>2004</v>
      </c>
      <c r="E9" s="19">
        <v>662.16</v>
      </c>
      <c r="F9" s="54">
        <f>E9/21</f>
        <v>31.53142857142857</v>
      </c>
      <c r="G9" s="14" t="s">
        <v>6</v>
      </c>
      <c r="H9" s="14" t="s">
        <v>13</v>
      </c>
      <c r="I9" s="14" t="s">
        <v>7</v>
      </c>
      <c r="J9" s="1"/>
    </row>
    <row r="10" spans="1:10" ht="38.25" x14ac:dyDescent="0.25">
      <c r="A10" s="7">
        <v>4</v>
      </c>
      <c r="B10" s="52" t="s">
        <v>23</v>
      </c>
      <c r="C10" s="17" t="s">
        <v>24</v>
      </c>
      <c r="D10" s="17">
        <v>2015</v>
      </c>
      <c r="E10" s="19">
        <v>525.4</v>
      </c>
      <c r="F10" s="54">
        <f>E10/10</f>
        <v>52.54</v>
      </c>
      <c r="G10" s="14" t="s">
        <v>6</v>
      </c>
      <c r="H10" s="14" t="s">
        <v>15</v>
      </c>
      <c r="I10" s="14" t="s">
        <v>7</v>
      </c>
      <c r="J10" s="1"/>
    </row>
    <row r="11" spans="1:10" ht="38.25" x14ac:dyDescent="0.25">
      <c r="A11" s="7">
        <v>5</v>
      </c>
      <c r="B11" s="52" t="s">
        <v>25</v>
      </c>
      <c r="C11" s="17" t="s">
        <v>26</v>
      </c>
      <c r="D11" s="17">
        <v>2016</v>
      </c>
      <c r="E11" s="19">
        <v>320</v>
      </c>
      <c r="F11" s="54">
        <f>E10/10</f>
        <v>52.54</v>
      </c>
      <c r="G11" s="14" t="s">
        <v>6</v>
      </c>
      <c r="H11" s="14" t="s">
        <v>13</v>
      </c>
      <c r="I11" s="14" t="s">
        <v>7</v>
      </c>
      <c r="J11" s="1"/>
    </row>
    <row r="12" spans="1:10" ht="63.75" x14ac:dyDescent="0.25">
      <c r="A12" s="6">
        <v>6</v>
      </c>
      <c r="B12" s="52" t="s">
        <v>25</v>
      </c>
      <c r="C12" s="17" t="s">
        <v>27</v>
      </c>
      <c r="D12" s="17">
        <v>2016</v>
      </c>
      <c r="E12" s="19">
        <v>320</v>
      </c>
      <c r="F12" s="54">
        <f>E12/9</f>
        <v>35.555555555555557</v>
      </c>
      <c r="G12" s="14" t="s">
        <v>6</v>
      </c>
      <c r="H12" s="14" t="s">
        <v>14</v>
      </c>
      <c r="I12" s="14" t="s">
        <v>7</v>
      </c>
      <c r="J12" s="1"/>
    </row>
    <row r="13" spans="1:10" ht="63.75" x14ac:dyDescent="0.25">
      <c r="A13" s="6">
        <v>7</v>
      </c>
      <c r="B13" s="52" t="s">
        <v>28</v>
      </c>
      <c r="C13" s="17" t="s">
        <v>29</v>
      </c>
      <c r="D13" s="17">
        <v>2015</v>
      </c>
      <c r="E13" s="19">
        <v>0.93</v>
      </c>
      <c r="F13" s="54">
        <f>E13/10</f>
        <v>9.2999999999999999E-2</v>
      </c>
      <c r="G13" s="14" t="s">
        <v>6</v>
      </c>
      <c r="H13" s="14" t="s">
        <v>14</v>
      </c>
      <c r="I13" s="14" t="s">
        <v>7</v>
      </c>
      <c r="J13" s="1"/>
    </row>
    <row r="14" spans="1:10" ht="63.75" x14ac:dyDescent="0.25">
      <c r="A14" s="7">
        <v>8</v>
      </c>
      <c r="B14" s="52" t="s">
        <v>30</v>
      </c>
      <c r="C14" s="17" t="s">
        <v>31</v>
      </c>
      <c r="D14" s="17">
        <v>2004</v>
      </c>
      <c r="E14" s="19">
        <v>539.4</v>
      </c>
      <c r="F14" s="54">
        <f>E14/21</f>
        <v>25.685714285714283</v>
      </c>
      <c r="G14" s="14" t="s">
        <v>6</v>
      </c>
      <c r="H14" s="14" t="s">
        <v>14</v>
      </c>
      <c r="I14" s="14" t="s">
        <v>7</v>
      </c>
      <c r="J14" s="1"/>
    </row>
    <row r="15" spans="1:10" ht="63.75" x14ac:dyDescent="0.25">
      <c r="A15" s="7">
        <v>9</v>
      </c>
      <c r="B15" s="52" t="s">
        <v>30</v>
      </c>
      <c r="C15" s="17" t="s">
        <v>32</v>
      </c>
      <c r="D15" s="17">
        <v>2004</v>
      </c>
      <c r="E15" s="19">
        <v>539.4</v>
      </c>
      <c r="F15" s="54">
        <f>E15/21</f>
        <v>25.685714285714283</v>
      </c>
      <c r="G15" s="14" t="s">
        <v>6</v>
      </c>
      <c r="H15" s="14" t="s">
        <v>14</v>
      </c>
      <c r="I15" s="14" t="s">
        <v>7</v>
      </c>
      <c r="J15" s="1"/>
    </row>
    <row r="16" spans="1:10" ht="38.25" x14ac:dyDescent="0.25">
      <c r="A16" s="6">
        <v>10</v>
      </c>
      <c r="B16" s="52" t="s">
        <v>33</v>
      </c>
      <c r="C16" s="17" t="s">
        <v>34</v>
      </c>
      <c r="D16" s="17">
        <v>2004</v>
      </c>
      <c r="E16" s="19">
        <v>662.17</v>
      </c>
      <c r="F16" s="54">
        <f>E16/21</f>
        <v>31.531904761904759</v>
      </c>
      <c r="G16" s="14" t="s">
        <v>6</v>
      </c>
      <c r="H16" s="14" t="s">
        <v>13</v>
      </c>
      <c r="I16" s="14" t="s">
        <v>7</v>
      </c>
      <c r="J16" s="1"/>
    </row>
    <row r="17" spans="1:10" ht="63.75" x14ac:dyDescent="0.25">
      <c r="A17" s="6">
        <v>11</v>
      </c>
      <c r="B17" s="52" t="s">
        <v>35</v>
      </c>
      <c r="C17" s="17" t="s">
        <v>36</v>
      </c>
      <c r="D17" s="17">
        <v>2016</v>
      </c>
      <c r="E17" s="19">
        <v>319.99</v>
      </c>
      <c r="F17" s="54">
        <f>E17/9</f>
        <v>35.554444444444442</v>
      </c>
      <c r="G17" s="14" t="s">
        <v>6</v>
      </c>
      <c r="H17" s="14" t="s">
        <v>14</v>
      </c>
      <c r="I17" s="14" t="s">
        <v>7</v>
      </c>
      <c r="J17" s="1"/>
    </row>
    <row r="18" spans="1:10" ht="51" x14ac:dyDescent="0.25">
      <c r="A18" s="7">
        <v>12</v>
      </c>
      <c r="B18" s="52" t="s">
        <v>37</v>
      </c>
      <c r="C18" s="17" t="s">
        <v>38</v>
      </c>
      <c r="D18" s="17">
        <v>2015</v>
      </c>
      <c r="E18" s="19">
        <v>0.93</v>
      </c>
      <c r="F18" s="54">
        <f>E18/10</f>
        <v>9.2999999999999999E-2</v>
      </c>
      <c r="G18" s="14" t="s">
        <v>6</v>
      </c>
      <c r="H18" s="14" t="s">
        <v>16</v>
      </c>
      <c r="I18" s="14" t="s">
        <v>7</v>
      </c>
      <c r="J18" s="1"/>
    </row>
    <row r="19" spans="1:10" ht="51" x14ac:dyDescent="0.25">
      <c r="A19" s="7">
        <v>13</v>
      </c>
      <c r="B19" s="52" t="s">
        <v>39</v>
      </c>
      <c r="C19" s="17" t="s">
        <v>40</v>
      </c>
      <c r="D19" s="17">
        <v>2015</v>
      </c>
      <c r="E19" s="19">
        <v>550</v>
      </c>
      <c r="F19" s="54">
        <f>E19/10</f>
        <v>55</v>
      </c>
      <c r="G19" s="14" t="s">
        <v>6</v>
      </c>
      <c r="H19" s="14" t="s">
        <v>16</v>
      </c>
      <c r="I19" s="14" t="s">
        <v>7</v>
      </c>
      <c r="J19" s="1"/>
    </row>
    <row r="20" spans="1:10" ht="38.25" x14ac:dyDescent="0.25">
      <c r="A20" s="6">
        <v>14</v>
      </c>
      <c r="B20" s="52" t="s">
        <v>18</v>
      </c>
      <c r="C20" s="17" t="s">
        <v>41</v>
      </c>
      <c r="D20" s="17">
        <v>2015</v>
      </c>
      <c r="E20" s="19">
        <v>539.4</v>
      </c>
      <c r="F20" s="54">
        <f>E20/10</f>
        <v>53.94</v>
      </c>
      <c r="G20" s="14" t="s">
        <v>6</v>
      </c>
      <c r="H20" s="14" t="s">
        <v>13</v>
      </c>
      <c r="I20" s="14" t="s">
        <v>7</v>
      </c>
      <c r="J20" s="1"/>
    </row>
    <row r="21" spans="1:10" ht="51" x14ac:dyDescent="0.25">
      <c r="A21" s="6">
        <v>15</v>
      </c>
      <c r="B21" s="52" t="s">
        <v>18</v>
      </c>
      <c r="C21" s="17" t="s">
        <v>42</v>
      </c>
      <c r="D21" s="17">
        <v>2015</v>
      </c>
      <c r="E21" s="19">
        <v>539.4</v>
      </c>
      <c r="F21" s="54">
        <f>E21/10</f>
        <v>53.94</v>
      </c>
      <c r="G21" s="14" t="s">
        <v>6</v>
      </c>
      <c r="H21" s="14" t="s">
        <v>16</v>
      </c>
      <c r="I21" s="14" t="s">
        <v>7</v>
      </c>
      <c r="J21" s="2"/>
    </row>
    <row r="22" spans="1:10" ht="51" x14ac:dyDescent="0.25">
      <c r="A22" s="7">
        <v>16</v>
      </c>
      <c r="B22" s="52" t="s">
        <v>35</v>
      </c>
      <c r="C22" s="17" t="s">
        <v>43</v>
      </c>
      <c r="D22" s="17">
        <v>2016</v>
      </c>
      <c r="E22" s="19">
        <v>319.99</v>
      </c>
      <c r="F22" s="54">
        <f>E22/9</f>
        <v>35.554444444444442</v>
      </c>
      <c r="G22" s="14" t="s">
        <v>6</v>
      </c>
      <c r="H22" s="14" t="s">
        <v>16</v>
      </c>
      <c r="I22" s="14" t="s">
        <v>7</v>
      </c>
      <c r="J22" s="2"/>
    </row>
    <row r="23" spans="1:10" ht="51" x14ac:dyDescent="0.25">
      <c r="A23" s="7">
        <v>17</v>
      </c>
      <c r="B23" s="52" t="s">
        <v>35</v>
      </c>
      <c r="C23" s="17" t="s">
        <v>44</v>
      </c>
      <c r="D23" s="17">
        <v>2016</v>
      </c>
      <c r="E23" s="19">
        <v>320</v>
      </c>
      <c r="F23" s="54">
        <f>E23/9</f>
        <v>35.555555555555557</v>
      </c>
      <c r="G23" s="14" t="s">
        <v>6</v>
      </c>
      <c r="H23" s="14" t="s">
        <v>16</v>
      </c>
      <c r="I23" s="14" t="s">
        <v>7</v>
      </c>
      <c r="J23" s="2"/>
    </row>
    <row r="24" spans="1:10" ht="51" x14ac:dyDescent="0.25">
      <c r="A24" s="6">
        <v>18</v>
      </c>
      <c r="B24" s="52" t="s">
        <v>28</v>
      </c>
      <c r="C24" s="17" t="s">
        <v>45</v>
      </c>
      <c r="D24" s="17">
        <v>2015</v>
      </c>
      <c r="E24" s="19">
        <v>0.93</v>
      </c>
      <c r="F24" s="54">
        <f t="shared" ref="F24:F30" si="0">E24/10</f>
        <v>9.2999999999999999E-2</v>
      </c>
      <c r="G24" s="14" t="s">
        <v>6</v>
      </c>
      <c r="H24" s="14" t="s">
        <v>16</v>
      </c>
      <c r="I24" s="14" t="s">
        <v>7</v>
      </c>
      <c r="J24" s="2"/>
    </row>
    <row r="25" spans="1:10" ht="38.25" x14ac:dyDescent="0.25">
      <c r="A25" s="6">
        <v>19</v>
      </c>
      <c r="B25" s="52" t="s">
        <v>21</v>
      </c>
      <c r="C25" s="17" t="s">
        <v>46</v>
      </c>
      <c r="D25" s="17">
        <v>2015</v>
      </c>
      <c r="E25" s="19">
        <v>731.9</v>
      </c>
      <c r="F25" s="54">
        <f t="shared" si="0"/>
        <v>73.19</v>
      </c>
      <c r="G25" s="14" t="s">
        <v>6</v>
      </c>
      <c r="H25" s="14" t="s">
        <v>17</v>
      </c>
      <c r="I25" s="14" t="s">
        <v>7</v>
      </c>
      <c r="J25" s="1"/>
    </row>
    <row r="26" spans="1:10" ht="51" x14ac:dyDescent="0.25">
      <c r="A26" s="7">
        <v>20</v>
      </c>
      <c r="B26" s="52" t="s">
        <v>23</v>
      </c>
      <c r="C26" s="17" t="s">
        <v>47</v>
      </c>
      <c r="D26" s="17">
        <v>2015</v>
      </c>
      <c r="E26" s="19">
        <v>525.4</v>
      </c>
      <c r="F26" s="54">
        <f t="shared" si="0"/>
        <v>52.54</v>
      </c>
      <c r="G26" s="14" t="s">
        <v>6</v>
      </c>
      <c r="H26" s="14" t="s">
        <v>16</v>
      </c>
      <c r="I26" s="14" t="s">
        <v>7</v>
      </c>
      <c r="J26" s="1"/>
    </row>
    <row r="27" spans="1:10" ht="51" x14ac:dyDescent="0.25">
      <c r="A27" s="7">
        <v>21</v>
      </c>
      <c r="B27" s="52" t="s">
        <v>33</v>
      </c>
      <c r="C27" s="17" t="s">
        <v>48</v>
      </c>
      <c r="D27" s="17">
        <v>2015</v>
      </c>
      <c r="E27" s="19">
        <v>662.17</v>
      </c>
      <c r="F27" s="54">
        <f t="shared" si="0"/>
        <v>66.216999999999999</v>
      </c>
      <c r="G27" s="14" t="s">
        <v>6</v>
      </c>
      <c r="H27" s="14" t="s">
        <v>16</v>
      </c>
      <c r="I27" s="14" t="s">
        <v>7</v>
      </c>
      <c r="J27" s="1"/>
    </row>
    <row r="28" spans="1:10" ht="51" x14ac:dyDescent="0.25">
      <c r="A28" s="6">
        <v>22</v>
      </c>
      <c r="B28" s="52" t="s">
        <v>30</v>
      </c>
      <c r="C28" s="17" t="s">
        <v>49</v>
      </c>
      <c r="D28" s="17">
        <v>2015</v>
      </c>
      <c r="E28" s="19">
        <v>539.4</v>
      </c>
      <c r="F28" s="54">
        <f t="shared" si="0"/>
        <v>53.94</v>
      </c>
      <c r="G28" s="14" t="s">
        <v>6</v>
      </c>
      <c r="H28" s="14" t="s">
        <v>16</v>
      </c>
      <c r="I28" s="14" t="s">
        <v>7</v>
      </c>
      <c r="J28" s="1"/>
    </row>
    <row r="29" spans="1:10" ht="51" x14ac:dyDescent="0.25">
      <c r="A29" s="6">
        <v>23</v>
      </c>
      <c r="B29" s="52" t="s">
        <v>30</v>
      </c>
      <c r="C29" s="17" t="s">
        <v>50</v>
      </c>
      <c r="D29" s="17">
        <v>2015</v>
      </c>
      <c r="E29" s="19">
        <v>559.85</v>
      </c>
      <c r="F29" s="54">
        <f t="shared" si="0"/>
        <v>55.984999999999999</v>
      </c>
      <c r="G29" s="14" t="s">
        <v>6</v>
      </c>
      <c r="H29" s="14" t="s">
        <v>16</v>
      </c>
      <c r="I29" s="14" t="s">
        <v>7</v>
      </c>
      <c r="J29" s="1"/>
    </row>
    <row r="30" spans="1:10" ht="51" x14ac:dyDescent="0.25">
      <c r="A30" s="7">
        <v>24</v>
      </c>
      <c r="B30" s="52" t="s">
        <v>18</v>
      </c>
      <c r="C30" s="17" t="s">
        <v>51</v>
      </c>
      <c r="D30" s="17">
        <v>2015</v>
      </c>
      <c r="E30" s="19">
        <v>559.85</v>
      </c>
      <c r="F30" s="54">
        <f t="shared" si="0"/>
        <v>55.984999999999999</v>
      </c>
      <c r="G30" s="14" t="s">
        <v>6</v>
      </c>
      <c r="H30" s="14" t="s">
        <v>16</v>
      </c>
      <c r="I30" s="14" t="s">
        <v>7</v>
      </c>
      <c r="J30" s="1"/>
    </row>
    <row r="31" spans="1:10" ht="51" x14ac:dyDescent="0.25">
      <c r="A31" s="7">
        <v>25</v>
      </c>
      <c r="B31" s="52" t="s">
        <v>35</v>
      </c>
      <c r="C31" s="17" t="s">
        <v>52</v>
      </c>
      <c r="D31" s="17">
        <v>2016</v>
      </c>
      <c r="E31" s="19">
        <v>320</v>
      </c>
      <c r="F31" s="54">
        <f>E31/9</f>
        <v>35.555555555555557</v>
      </c>
      <c r="G31" s="14" t="s">
        <v>6</v>
      </c>
      <c r="H31" s="14" t="s">
        <v>16</v>
      </c>
      <c r="I31" s="14" t="s">
        <v>7</v>
      </c>
      <c r="J31" s="1"/>
    </row>
    <row r="32" spans="1:10" ht="51" x14ac:dyDescent="0.25">
      <c r="A32" s="6">
        <v>26</v>
      </c>
      <c r="B32" s="52" t="s">
        <v>35</v>
      </c>
      <c r="C32" s="17" t="s">
        <v>53</v>
      </c>
      <c r="D32" s="17">
        <v>2016</v>
      </c>
      <c r="E32" s="19">
        <v>320</v>
      </c>
      <c r="F32" s="54">
        <f>E32/9</f>
        <v>35.555555555555557</v>
      </c>
      <c r="G32" s="14" t="s">
        <v>6</v>
      </c>
      <c r="H32" s="14" t="s">
        <v>16</v>
      </c>
      <c r="I32" s="14" t="s">
        <v>7</v>
      </c>
      <c r="J32" s="1"/>
    </row>
    <row r="33" spans="1:10" ht="51" x14ac:dyDescent="0.25">
      <c r="A33" s="6">
        <v>27</v>
      </c>
      <c r="B33" s="52" t="s">
        <v>35</v>
      </c>
      <c r="C33" s="17" t="s">
        <v>54</v>
      </c>
      <c r="D33" s="17">
        <v>2016</v>
      </c>
      <c r="E33" s="19">
        <v>319.99</v>
      </c>
      <c r="F33" s="54">
        <f>E33/9</f>
        <v>35.554444444444442</v>
      </c>
      <c r="G33" s="14" t="s">
        <v>6</v>
      </c>
      <c r="H33" s="14" t="s">
        <v>16</v>
      </c>
      <c r="I33" s="14" t="s">
        <v>7</v>
      </c>
      <c r="J33" s="1"/>
    </row>
    <row r="34" spans="1:10" ht="51" x14ac:dyDescent="0.25">
      <c r="A34" s="7">
        <v>28</v>
      </c>
      <c r="B34" s="52" t="s">
        <v>55</v>
      </c>
      <c r="C34" s="17" t="s">
        <v>56</v>
      </c>
      <c r="D34" s="17">
        <v>2015</v>
      </c>
      <c r="E34" s="19">
        <v>0.93</v>
      </c>
      <c r="F34" s="54">
        <f>E34/10</f>
        <v>9.2999999999999999E-2</v>
      </c>
      <c r="G34" s="14" t="s">
        <v>6</v>
      </c>
      <c r="H34" s="14" t="s">
        <v>16</v>
      </c>
      <c r="I34" s="14" t="s">
        <v>7</v>
      </c>
      <c r="J34" s="1"/>
    </row>
    <row r="35" spans="1:10" ht="51" x14ac:dyDescent="0.25">
      <c r="A35" s="7">
        <v>29</v>
      </c>
      <c r="B35" s="52" t="s">
        <v>23</v>
      </c>
      <c r="C35" s="17" t="s">
        <v>57</v>
      </c>
      <c r="D35" s="17">
        <v>2015</v>
      </c>
      <c r="E35" s="19">
        <v>525.4</v>
      </c>
      <c r="F35" s="54">
        <f>E35/10</f>
        <v>52.54</v>
      </c>
      <c r="G35" s="14" t="s">
        <v>6</v>
      </c>
      <c r="H35" s="14" t="s">
        <v>16</v>
      </c>
      <c r="I35" s="14" t="s">
        <v>7</v>
      </c>
      <c r="J35" s="1"/>
    </row>
    <row r="36" spans="1:10" ht="51" x14ac:dyDescent="0.25">
      <c r="A36" s="6">
        <v>30</v>
      </c>
      <c r="B36" s="52" t="s">
        <v>30</v>
      </c>
      <c r="C36" s="17" t="s">
        <v>58</v>
      </c>
      <c r="D36" s="17">
        <v>2015</v>
      </c>
      <c r="E36" s="19">
        <v>559.86</v>
      </c>
      <c r="F36" s="54">
        <f>E36/10</f>
        <v>55.986000000000004</v>
      </c>
      <c r="G36" s="14" t="s">
        <v>6</v>
      </c>
      <c r="H36" s="14" t="s">
        <v>16</v>
      </c>
      <c r="I36" s="14" t="s">
        <v>7</v>
      </c>
      <c r="J36" s="1"/>
    </row>
    <row r="37" spans="1:10" ht="51" x14ac:dyDescent="0.25">
      <c r="A37" s="6">
        <v>31</v>
      </c>
      <c r="B37" s="52" t="s">
        <v>59</v>
      </c>
      <c r="C37" s="55" t="s">
        <v>60</v>
      </c>
      <c r="D37" s="17">
        <v>2015</v>
      </c>
      <c r="E37" s="19">
        <v>805</v>
      </c>
      <c r="F37" s="54">
        <f>E37/10</f>
        <v>80.5</v>
      </c>
      <c r="G37" s="14" t="s">
        <v>6</v>
      </c>
      <c r="H37" s="14" t="s">
        <v>16</v>
      </c>
      <c r="I37" s="14" t="s">
        <v>7</v>
      </c>
      <c r="J37" s="1"/>
    </row>
    <row r="38" spans="1:10" ht="51" x14ac:dyDescent="0.25">
      <c r="A38" s="7">
        <v>32</v>
      </c>
      <c r="B38" s="52" t="s">
        <v>35</v>
      </c>
      <c r="C38" s="17" t="s">
        <v>61</v>
      </c>
      <c r="D38" s="17">
        <v>2016</v>
      </c>
      <c r="E38" s="19">
        <v>320</v>
      </c>
      <c r="F38" s="54">
        <f>E38/9</f>
        <v>35.555555555555557</v>
      </c>
      <c r="G38" s="14" t="s">
        <v>6</v>
      </c>
      <c r="H38" s="14" t="s">
        <v>16</v>
      </c>
      <c r="I38" s="14" t="s">
        <v>7</v>
      </c>
      <c r="J38" s="1"/>
    </row>
    <row r="39" spans="1:10" ht="51" x14ac:dyDescent="0.25">
      <c r="A39" s="7">
        <v>33</v>
      </c>
      <c r="B39" s="52" t="s">
        <v>35</v>
      </c>
      <c r="C39" s="17" t="s">
        <v>62</v>
      </c>
      <c r="D39" s="17">
        <v>2016</v>
      </c>
      <c r="E39" s="19">
        <v>320</v>
      </c>
      <c r="F39" s="54">
        <f>E39/9</f>
        <v>35.555555555555557</v>
      </c>
      <c r="G39" s="20" t="s">
        <v>6</v>
      </c>
      <c r="H39" s="20" t="s">
        <v>16</v>
      </c>
      <c r="I39" s="20" t="s">
        <v>7</v>
      </c>
      <c r="J39" s="1"/>
    </row>
    <row r="40" spans="1:10" ht="51" x14ac:dyDescent="0.25">
      <c r="A40" s="6">
        <v>34</v>
      </c>
      <c r="B40" s="52" t="s">
        <v>55</v>
      </c>
      <c r="C40" s="17" t="s">
        <v>63</v>
      </c>
      <c r="D40" s="17">
        <v>2015</v>
      </c>
      <c r="E40" s="19">
        <v>0.93</v>
      </c>
      <c r="F40" s="54">
        <f>E40/10</f>
        <v>9.2999999999999999E-2</v>
      </c>
      <c r="G40" s="14" t="s">
        <v>6</v>
      </c>
      <c r="H40" s="14" t="s">
        <v>16</v>
      </c>
      <c r="I40" s="14" t="s">
        <v>7</v>
      </c>
      <c r="J40" s="1"/>
    </row>
    <row r="41" spans="1:10" ht="51" x14ac:dyDescent="0.25">
      <c r="A41" s="6">
        <v>35</v>
      </c>
      <c r="B41" s="52" t="s">
        <v>64</v>
      </c>
      <c r="C41" s="17" t="s">
        <v>65</v>
      </c>
      <c r="D41" s="17">
        <v>2015</v>
      </c>
      <c r="E41" s="19">
        <v>525.4</v>
      </c>
      <c r="F41" s="54">
        <f>E41/10</f>
        <v>52.54</v>
      </c>
      <c r="G41" s="14" t="s">
        <v>6</v>
      </c>
      <c r="H41" s="14" t="s">
        <v>16</v>
      </c>
      <c r="I41" s="14" t="s">
        <v>7</v>
      </c>
      <c r="J41" s="1"/>
    </row>
    <row r="42" spans="1:10" ht="51" x14ac:dyDescent="0.25">
      <c r="A42" s="7">
        <v>36</v>
      </c>
      <c r="B42" s="52" t="s">
        <v>18</v>
      </c>
      <c r="C42" s="17" t="s">
        <v>66</v>
      </c>
      <c r="D42" s="17">
        <v>2015</v>
      </c>
      <c r="E42" s="19">
        <v>440.01</v>
      </c>
      <c r="F42" s="54">
        <f>E42/10</f>
        <v>44.000999999999998</v>
      </c>
      <c r="G42" s="20" t="s">
        <v>6</v>
      </c>
      <c r="H42" s="20" t="s">
        <v>16</v>
      </c>
      <c r="I42" s="20" t="s">
        <v>7</v>
      </c>
      <c r="J42" s="1"/>
    </row>
    <row r="43" spans="1:10" ht="51" x14ac:dyDescent="0.25">
      <c r="A43" s="7">
        <v>37</v>
      </c>
      <c r="B43" s="52" t="s">
        <v>18</v>
      </c>
      <c r="C43" s="17" t="s">
        <v>67</v>
      </c>
      <c r="D43" s="17">
        <v>2015</v>
      </c>
      <c r="E43" s="19">
        <v>510</v>
      </c>
      <c r="F43" s="54">
        <f>E43/10</f>
        <v>51</v>
      </c>
      <c r="G43" s="14" t="s">
        <v>6</v>
      </c>
      <c r="H43" s="14" t="s">
        <v>16</v>
      </c>
      <c r="I43" s="14" t="s">
        <v>7</v>
      </c>
      <c r="J43" s="32"/>
    </row>
    <row r="44" spans="1:10" ht="51" x14ac:dyDescent="0.25">
      <c r="A44" s="6">
        <v>38</v>
      </c>
      <c r="B44" s="52" t="s">
        <v>33</v>
      </c>
      <c r="C44" s="17" t="s">
        <v>68</v>
      </c>
      <c r="D44" s="17">
        <v>2015</v>
      </c>
      <c r="E44" s="19">
        <v>662.17</v>
      </c>
      <c r="F44" s="54">
        <f>E44/10</f>
        <v>66.216999999999999</v>
      </c>
      <c r="G44" s="14" t="s">
        <v>6</v>
      </c>
      <c r="H44" s="14" t="s">
        <v>16</v>
      </c>
      <c r="I44" s="14" t="s">
        <v>7</v>
      </c>
      <c r="J44" s="32"/>
    </row>
    <row r="45" spans="1:10" ht="51" x14ac:dyDescent="0.25">
      <c r="A45" s="6">
        <v>39</v>
      </c>
      <c r="B45" s="52" t="s">
        <v>35</v>
      </c>
      <c r="C45" s="17" t="s">
        <v>69</v>
      </c>
      <c r="D45" s="17">
        <v>2016</v>
      </c>
      <c r="E45" s="19">
        <v>320</v>
      </c>
      <c r="F45" s="54">
        <f>E45/9</f>
        <v>35.555555555555557</v>
      </c>
      <c r="G45" s="20" t="s">
        <v>6</v>
      </c>
      <c r="H45" s="20" t="s">
        <v>16</v>
      </c>
      <c r="I45" s="20" t="s">
        <v>7</v>
      </c>
      <c r="J45" s="32"/>
    </row>
    <row r="46" spans="1:10" ht="51" x14ac:dyDescent="0.25">
      <c r="A46" s="7">
        <v>40</v>
      </c>
      <c r="B46" s="52" t="s">
        <v>35</v>
      </c>
      <c r="C46" s="17" t="s">
        <v>70</v>
      </c>
      <c r="D46" s="17">
        <v>2016</v>
      </c>
      <c r="E46" s="19">
        <v>320</v>
      </c>
      <c r="F46" s="54">
        <f>E46/9</f>
        <v>35.555555555555557</v>
      </c>
      <c r="G46" s="14" t="s">
        <v>6</v>
      </c>
      <c r="H46" s="14" t="s">
        <v>16</v>
      </c>
      <c r="I46" s="14" t="s">
        <v>7</v>
      </c>
      <c r="J46" s="22"/>
    </row>
    <row r="47" spans="1:10" ht="51" x14ac:dyDescent="0.25">
      <c r="A47" s="7">
        <v>41</v>
      </c>
      <c r="B47" s="52" t="s">
        <v>55</v>
      </c>
      <c r="C47" s="17" t="s">
        <v>71</v>
      </c>
      <c r="D47" s="17">
        <v>2015</v>
      </c>
      <c r="E47" s="19">
        <v>0.93</v>
      </c>
      <c r="F47" s="54">
        <f>E47/10</f>
        <v>9.2999999999999999E-2</v>
      </c>
      <c r="G47" s="14" t="s">
        <v>6</v>
      </c>
      <c r="H47" s="14" t="s">
        <v>16</v>
      </c>
      <c r="I47" s="14" t="s">
        <v>7</v>
      </c>
      <c r="J47" s="35"/>
    </row>
    <row r="48" spans="1:10" ht="51" x14ac:dyDescent="0.25">
      <c r="A48" s="6">
        <v>42</v>
      </c>
      <c r="B48" s="52" t="s">
        <v>23</v>
      </c>
      <c r="C48" s="17" t="s">
        <v>72</v>
      </c>
      <c r="D48" s="17">
        <v>2015</v>
      </c>
      <c r="E48" s="19">
        <v>525.4</v>
      </c>
      <c r="F48" s="54">
        <f>E48/10</f>
        <v>52.54</v>
      </c>
      <c r="G48" s="20" t="s">
        <v>6</v>
      </c>
      <c r="H48" s="20" t="s">
        <v>16</v>
      </c>
      <c r="I48" s="20" t="s">
        <v>7</v>
      </c>
      <c r="J48" s="23"/>
    </row>
    <row r="49" spans="1:10" ht="51" x14ac:dyDescent="0.25">
      <c r="A49" s="6">
        <v>43</v>
      </c>
      <c r="B49" s="52" t="s">
        <v>18</v>
      </c>
      <c r="C49" s="17" t="s">
        <v>73</v>
      </c>
      <c r="D49" s="17">
        <v>2004</v>
      </c>
      <c r="E49" s="19">
        <v>559.86</v>
      </c>
      <c r="F49" s="54">
        <f>E49/21</f>
        <v>26.66</v>
      </c>
      <c r="G49" s="14" t="s">
        <v>6</v>
      </c>
      <c r="H49" s="14" t="s">
        <v>16</v>
      </c>
      <c r="I49" s="14" t="s">
        <v>7</v>
      </c>
      <c r="J49" s="23"/>
    </row>
    <row r="50" spans="1:10" ht="51" x14ac:dyDescent="0.25">
      <c r="A50" s="7">
        <v>44</v>
      </c>
      <c r="B50" s="52" t="s">
        <v>18</v>
      </c>
      <c r="C50" s="17" t="s">
        <v>74</v>
      </c>
      <c r="D50" s="17">
        <v>2004</v>
      </c>
      <c r="E50" s="19">
        <v>559.86</v>
      </c>
      <c r="F50" s="54">
        <f>E50/21</f>
        <v>26.66</v>
      </c>
      <c r="G50" s="14" t="s">
        <v>6</v>
      </c>
      <c r="H50" s="14" t="s">
        <v>16</v>
      </c>
      <c r="I50" s="14" t="s">
        <v>7</v>
      </c>
      <c r="J50" s="23"/>
    </row>
    <row r="51" spans="1:10" ht="51" x14ac:dyDescent="0.25">
      <c r="A51" s="7">
        <v>45</v>
      </c>
      <c r="B51" s="52" t="s">
        <v>33</v>
      </c>
      <c r="C51" s="17" t="s">
        <v>75</v>
      </c>
      <c r="D51" s="17">
        <v>2004</v>
      </c>
      <c r="E51" s="19">
        <v>731.9</v>
      </c>
      <c r="F51" s="54">
        <f>E51/21</f>
        <v>34.852380952380955</v>
      </c>
      <c r="G51" s="20" t="s">
        <v>6</v>
      </c>
      <c r="H51" s="20" t="s">
        <v>16</v>
      </c>
      <c r="I51" s="20" t="s">
        <v>7</v>
      </c>
      <c r="J51" s="23"/>
    </row>
    <row r="52" spans="1:10" ht="51" x14ac:dyDescent="0.25">
      <c r="A52" s="6">
        <v>46</v>
      </c>
      <c r="B52" s="52" t="s">
        <v>76</v>
      </c>
      <c r="C52" s="17" t="s">
        <v>77</v>
      </c>
      <c r="D52" s="17">
        <v>2008</v>
      </c>
      <c r="E52" s="19">
        <v>362</v>
      </c>
      <c r="F52" s="54">
        <f>E52/17</f>
        <v>21.294117647058822</v>
      </c>
      <c r="G52" s="14" t="s">
        <v>6</v>
      </c>
      <c r="H52" s="14" t="s">
        <v>16</v>
      </c>
      <c r="I52" s="14" t="s">
        <v>7</v>
      </c>
      <c r="J52" s="23"/>
    </row>
    <row r="53" spans="1:10" ht="51" x14ac:dyDescent="0.25">
      <c r="A53" s="6">
        <v>47</v>
      </c>
      <c r="B53" s="52" t="s">
        <v>76</v>
      </c>
      <c r="C53" s="17" t="s">
        <v>78</v>
      </c>
      <c r="D53" s="17">
        <v>2008</v>
      </c>
      <c r="E53" s="19">
        <v>362</v>
      </c>
      <c r="F53" s="54">
        <f>E53/17</f>
        <v>21.294117647058822</v>
      </c>
      <c r="G53" s="14" t="s">
        <v>6</v>
      </c>
      <c r="H53" s="14" t="s">
        <v>16</v>
      </c>
      <c r="I53" s="14" t="s">
        <v>7</v>
      </c>
      <c r="J53" s="23"/>
    </row>
    <row r="54" spans="1:10" ht="51" x14ac:dyDescent="0.25">
      <c r="A54" s="7">
        <v>48</v>
      </c>
      <c r="B54" s="52" t="s">
        <v>55</v>
      </c>
      <c r="C54" s="17" t="s">
        <v>79</v>
      </c>
      <c r="D54" s="17">
        <v>2015</v>
      </c>
      <c r="E54" s="19">
        <v>0.93</v>
      </c>
      <c r="F54" s="54">
        <f>E54/10</f>
        <v>9.2999999999999999E-2</v>
      </c>
      <c r="G54" s="20" t="s">
        <v>6</v>
      </c>
      <c r="H54" s="20" t="s">
        <v>16</v>
      </c>
      <c r="I54" s="20" t="s">
        <v>7</v>
      </c>
      <c r="J54" s="23"/>
    </row>
    <row r="55" spans="1:10" ht="51" x14ac:dyDescent="0.25">
      <c r="A55" s="7">
        <v>49</v>
      </c>
      <c r="B55" s="52" t="s">
        <v>23</v>
      </c>
      <c r="C55" s="17" t="s">
        <v>80</v>
      </c>
      <c r="D55" s="17">
        <v>2015</v>
      </c>
      <c r="E55" s="19">
        <v>525.4</v>
      </c>
      <c r="F55" s="54">
        <f>E55/10</f>
        <v>52.54</v>
      </c>
      <c r="G55" s="14" t="s">
        <v>6</v>
      </c>
      <c r="H55" s="14" t="s">
        <v>16</v>
      </c>
      <c r="I55" s="14" t="s">
        <v>7</v>
      </c>
      <c r="J55" s="42"/>
    </row>
    <row r="56" spans="1:10" ht="51" x14ac:dyDescent="0.25">
      <c r="A56" s="6">
        <v>50</v>
      </c>
      <c r="B56" s="52" t="s">
        <v>33</v>
      </c>
      <c r="C56" s="17" t="s">
        <v>81</v>
      </c>
      <c r="D56" s="17">
        <v>2015</v>
      </c>
      <c r="E56" s="19">
        <v>525</v>
      </c>
      <c r="F56" s="54">
        <f>E56/10</f>
        <v>52.5</v>
      </c>
      <c r="G56" s="14" t="s">
        <v>6</v>
      </c>
      <c r="H56" s="14" t="s">
        <v>16</v>
      </c>
      <c r="I56" s="14" t="s">
        <v>7</v>
      </c>
      <c r="J56" s="32"/>
    </row>
    <row r="57" spans="1:10" ht="51" x14ac:dyDescent="0.25">
      <c r="A57" s="6">
        <v>51</v>
      </c>
      <c r="B57" s="52" t="s">
        <v>33</v>
      </c>
      <c r="C57" s="17" t="s">
        <v>82</v>
      </c>
      <c r="D57" s="17">
        <v>2015</v>
      </c>
      <c r="E57" s="19">
        <v>731.9</v>
      </c>
      <c r="F57" s="54">
        <f>E57/10</f>
        <v>73.19</v>
      </c>
      <c r="G57" s="20" t="s">
        <v>6</v>
      </c>
      <c r="H57" s="20" t="s">
        <v>16</v>
      </c>
      <c r="I57" s="20" t="s">
        <v>7</v>
      </c>
      <c r="J57" s="32"/>
    </row>
    <row r="58" spans="1:10" ht="51" x14ac:dyDescent="0.25">
      <c r="A58" s="6">
        <v>52</v>
      </c>
      <c r="B58" s="52" t="s">
        <v>55</v>
      </c>
      <c r="C58" s="17" t="s">
        <v>83</v>
      </c>
      <c r="D58" s="17">
        <v>2015</v>
      </c>
      <c r="E58" s="19">
        <v>0.93</v>
      </c>
      <c r="F58" s="54">
        <f>E58/10</f>
        <v>9.2999999999999999E-2</v>
      </c>
      <c r="G58" s="14" t="s">
        <v>6</v>
      </c>
      <c r="H58" s="14" t="s">
        <v>16</v>
      </c>
      <c r="I58" s="14" t="s">
        <v>7</v>
      </c>
      <c r="J58" s="32"/>
    </row>
    <row r="59" spans="1:10" x14ac:dyDescent="0.25">
      <c r="A59" s="31"/>
      <c r="B59" s="43"/>
      <c r="C59" s="43"/>
      <c r="D59" s="43"/>
      <c r="E59" s="29"/>
      <c r="F59" s="29"/>
      <c r="G59" s="43"/>
      <c r="H59" s="43"/>
      <c r="I59" s="43"/>
      <c r="J59" s="32"/>
    </row>
    <row r="60" spans="1:10" x14ac:dyDescent="0.25">
      <c r="A60" s="23"/>
      <c r="B60" s="22"/>
      <c r="C60" s="22"/>
      <c r="D60" s="22"/>
      <c r="E60" s="22"/>
      <c r="F60" s="22"/>
      <c r="G60" s="22"/>
      <c r="H60" s="22"/>
      <c r="I60" s="22"/>
      <c r="J60" s="22"/>
    </row>
    <row r="61" spans="1:10" x14ac:dyDescent="0.25">
      <c r="A61" s="33"/>
      <c r="B61" s="33"/>
      <c r="C61" s="35"/>
      <c r="D61" s="33"/>
      <c r="E61" s="23"/>
      <c r="F61" s="23"/>
      <c r="G61" s="44"/>
      <c r="H61" s="35"/>
      <c r="I61" s="33"/>
      <c r="J61" s="35"/>
    </row>
    <row r="62" spans="1:10" x14ac:dyDescent="0.25">
      <c r="A62" s="24"/>
      <c r="B62" s="45"/>
      <c r="C62" s="46"/>
      <c r="D62" s="23"/>
      <c r="E62" s="46"/>
      <c r="F62" s="47"/>
      <c r="G62" s="22"/>
      <c r="H62" s="21"/>
      <c r="I62" s="22"/>
      <c r="J62" s="23"/>
    </row>
    <row r="63" spans="1:10" x14ac:dyDescent="0.25">
      <c r="A63" s="24"/>
      <c r="B63" s="45"/>
      <c r="C63" s="46"/>
      <c r="D63" s="23"/>
      <c r="E63" s="46"/>
      <c r="F63" s="47"/>
      <c r="G63" s="22"/>
      <c r="H63" s="21"/>
      <c r="I63" s="22"/>
      <c r="J63" s="23"/>
    </row>
    <row r="64" spans="1:10" x14ac:dyDescent="0.25">
      <c r="A64" s="24"/>
      <c r="B64" s="45"/>
      <c r="C64" s="46"/>
      <c r="D64" s="23"/>
      <c r="E64" s="46"/>
      <c r="F64" s="47"/>
      <c r="G64" s="22"/>
      <c r="H64" s="21"/>
      <c r="I64" s="22"/>
      <c r="J64" s="23"/>
    </row>
    <row r="65" spans="1:10" x14ac:dyDescent="0.25">
      <c r="A65" s="24"/>
      <c r="B65" s="48"/>
      <c r="C65" s="46"/>
      <c r="D65" s="23"/>
      <c r="E65" s="46"/>
      <c r="F65" s="47"/>
      <c r="G65" s="22"/>
      <c r="H65" s="21"/>
      <c r="I65" s="22"/>
      <c r="J65" s="23"/>
    </row>
    <row r="66" spans="1:10" x14ac:dyDescent="0.25">
      <c r="A66" s="24"/>
      <c r="B66" s="27"/>
      <c r="C66" s="28"/>
      <c r="D66" s="28"/>
      <c r="E66" s="29"/>
      <c r="F66" s="29"/>
      <c r="G66" s="26"/>
      <c r="H66" s="30"/>
      <c r="I66" s="31"/>
      <c r="J66" s="43"/>
    </row>
    <row r="67" spans="1:10" x14ac:dyDescent="0.25">
      <c r="A67" s="34"/>
      <c r="B67" s="27"/>
      <c r="C67" s="43"/>
      <c r="D67" s="43"/>
      <c r="E67" s="43"/>
      <c r="F67" s="43"/>
      <c r="G67" s="26"/>
      <c r="H67" s="30"/>
      <c r="I67" s="31"/>
      <c r="J67" s="43"/>
    </row>
    <row r="68" spans="1:10" x14ac:dyDescent="0.25">
      <c r="A68" s="31"/>
      <c r="B68" s="27"/>
      <c r="C68" s="28"/>
      <c r="D68" s="28"/>
      <c r="E68" s="29"/>
      <c r="F68" s="29"/>
      <c r="G68" s="43"/>
      <c r="H68" s="43"/>
      <c r="I68" s="43"/>
      <c r="J68" s="43"/>
    </row>
    <row r="69" spans="1:10" x14ac:dyDescent="0.25">
      <c r="A69" s="31"/>
      <c r="B69" s="22"/>
      <c r="C69" s="22"/>
      <c r="D69" s="22"/>
      <c r="E69" s="22"/>
      <c r="F69" s="22"/>
      <c r="G69" s="22"/>
      <c r="H69" s="22"/>
      <c r="I69" s="22"/>
      <c r="J69" s="22"/>
    </row>
    <row r="70" spans="1:10" x14ac:dyDescent="0.25">
      <c r="A70" s="23"/>
      <c r="B70" s="33"/>
      <c r="C70" s="35"/>
      <c r="D70" s="33"/>
      <c r="E70" s="23"/>
      <c r="F70" s="23"/>
      <c r="G70" s="44"/>
      <c r="H70" s="35"/>
      <c r="I70" s="33"/>
      <c r="J70" s="35"/>
    </row>
    <row r="71" spans="1:10" x14ac:dyDescent="0.25">
      <c r="A71" s="33"/>
      <c r="B71" s="36"/>
      <c r="C71" s="29"/>
      <c r="D71" s="23"/>
      <c r="E71" s="37"/>
      <c r="F71" s="38"/>
      <c r="G71" s="22"/>
      <c r="H71" s="22"/>
      <c r="I71" s="22"/>
      <c r="J71" s="22"/>
    </row>
    <row r="72" spans="1:10" x14ac:dyDescent="0.25">
      <c r="A72" s="33"/>
      <c r="B72" s="36"/>
      <c r="C72" s="29"/>
      <c r="D72" s="23"/>
      <c r="E72" s="37"/>
      <c r="F72" s="38"/>
      <c r="G72" s="22"/>
      <c r="H72" s="22"/>
      <c r="I72" s="22"/>
      <c r="J72" s="22"/>
    </row>
    <row r="73" spans="1:10" x14ac:dyDescent="0.25">
      <c r="A73" s="33"/>
      <c r="B73" s="36"/>
      <c r="C73" s="29"/>
      <c r="D73" s="23"/>
      <c r="E73" s="37"/>
      <c r="F73" s="38"/>
      <c r="G73" s="22"/>
      <c r="H73" s="22"/>
      <c r="I73" s="22"/>
      <c r="J73" s="22"/>
    </row>
    <row r="74" spans="1:10" x14ac:dyDescent="0.25">
      <c r="A74" s="33"/>
      <c r="B74" s="36"/>
      <c r="C74" s="29"/>
      <c r="D74" s="23"/>
      <c r="E74" s="37"/>
      <c r="F74" s="38"/>
      <c r="G74" s="22"/>
      <c r="H74" s="22"/>
      <c r="I74" s="22"/>
      <c r="J74" s="22"/>
    </row>
    <row r="75" spans="1:10" x14ac:dyDescent="0.25">
      <c r="A75" s="24"/>
      <c r="B75" s="39"/>
      <c r="C75" s="40"/>
      <c r="D75" s="41"/>
      <c r="E75" s="49"/>
      <c r="F75" s="50"/>
      <c r="G75" s="51"/>
      <c r="H75" s="40"/>
      <c r="I75" s="25"/>
      <c r="J75" s="42"/>
    </row>
    <row r="76" spans="1:10" x14ac:dyDescent="0.25">
      <c r="A76" s="25"/>
      <c r="B76" s="39"/>
      <c r="C76" s="40"/>
      <c r="D76" s="41"/>
      <c r="E76" s="49"/>
      <c r="F76" s="50"/>
      <c r="G76" s="51"/>
      <c r="H76" s="40"/>
      <c r="I76" s="25"/>
      <c r="J76" s="43"/>
    </row>
    <row r="77" spans="1:10" x14ac:dyDescent="0.25">
      <c r="A77" s="25"/>
      <c r="B77" s="43"/>
      <c r="C77" s="43"/>
      <c r="D77" s="43"/>
      <c r="E77" s="43"/>
      <c r="F77" s="43"/>
      <c r="G77" s="43"/>
      <c r="H77" s="43"/>
      <c r="I77" s="43"/>
      <c r="J77" s="43"/>
    </row>
    <row r="78" spans="1:10" x14ac:dyDescent="0.25">
      <c r="A78" s="43"/>
      <c r="B78" s="43"/>
      <c r="C78" s="43"/>
      <c r="D78" s="43"/>
      <c r="E78" s="43"/>
      <c r="F78" s="43"/>
      <c r="G78" s="43"/>
      <c r="H78" s="43"/>
      <c r="I78" s="43"/>
      <c r="J78" s="43"/>
    </row>
    <row r="79" spans="1:10" x14ac:dyDescent="0.25">
      <c r="A79" s="43"/>
      <c r="B79" s="43"/>
      <c r="C79" s="43"/>
      <c r="D79" s="43"/>
      <c r="E79" s="43"/>
      <c r="F79" s="43"/>
      <c r="G79" s="43"/>
      <c r="H79" s="43"/>
      <c r="I79" s="43"/>
      <c r="J79" s="43"/>
    </row>
    <row r="80" spans="1:10" x14ac:dyDescent="0.25">
      <c r="A80" s="43"/>
      <c r="B80" s="43"/>
      <c r="C80" s="43"/>
      <c r="D80" s="43"/>
      <c r="E80" s="43"/>
      <c r="F80" s="43"/>
      <c r="G80" s="43"/>
      <c r="H80" s="43"/>
      <c r="I80" s="43"/>
      <c r="J80" s="43"/>
    </row>
    <row r="81" spans="1:10" x14ac:dyDescent="0.25">
      <c r="A81" s="43"/>
      <c r="B81" s="43"/>
      <c r="C81" s="43"/>
      <c r="D81" s="43"/>
      <c r="E81" s="43"/>
      <c r="F81" s="43"/>
      <c r="G81" s="43"/>
      <c r="H81" s="43"/>
      <c r="I81" s="43"/>
      <c r="J81" s="43"/>
    </row>
    <row r="82" spans="1:10" x14ac:dyDescent="0.25">
      <c r="A82" s="43"/>
      <c r="B82" s="43"/>
      <c r="C82" s="43"/>
      <c r="D82" s="43"/>
      <c r="E82" s="43"/>
      <c r="F82" s="43"/>
      <c r="G82" s="43"/>
      <c r="H82" s="43"/>
      <c r="I82" s="43"/>
      <c r="J82" s="43"/>
    </row>
    <row r="83" spans="1:10" x14ac:dyDescent="0.25">
      <c r="A83" s="43"/>
      <c r="B83" s="43"/>
      <c r="C83" s="43"/>
      <c r="D83" s="43"/>
      <c r="E83" s="43"/>
      <c r="F83" s="43"/>
      <c r="G83" s="43"/>
      <c r="H83" s="43"/>
      <c r="I83" s="43"/>
      <c r="J83" s="43"/>
    </row>
    <row r="84" spans="1:10" x14ac:dyDescent="0.25">
      <c r="A84" s="43"/>
      <c r="B84" s="43"/>
      <c r="C84" s="43"/>
      <c r="D84" s="43"/>
      <c r="E84" s="43"/>
      <c r="F84" s="43"/>
      <c r="G84" s="43"/>
      <c r="H84" s="43"/>
      <c r="I84" s="43"/>
      <c r="J84" s="43"/>
    </row>
    <row r="85" spans="1:10" x14ac:dyDescent="0.25">
      <c r="A85" s="43"/>
      <c r="B85" s="43"/>
      <c r="C85" s="43"/>
      <c r="D85" s="43"/>
      <c r="E85" s="43"/>
      <c r="F85" s="43"/>
      <c r="G85" s="43"/>
      <c r="H85" s="43"/>
      <c r="I85" s="43"/>
      <c r="J85" s="43"/>
    </row>
    <row r="86" spans="1:10" x14ac:dyDescent="0.25">
      <c r="A86" s="43"/>
      <c r="B86" s="43"/>
      <c r="C86" s="43"/>
      <c r="D86" s="43"/>
      <c r="E86" s="43"/>
      <c r="F86" s="43"/>
      <c r="G86" s="43"/>
      <c r="H86" s="43"/>
      <c r="I86" s="43"/>
      <c r="J86" s="43"/>
    </row>
    <row r="87" spans="1:10" x14ac:dyDescent="0.25">
      <c r="A87" s="43"/>
      <c r="B87" s="43"/>
      <c r="C87" s="43"/>
      <c r="D87" s="43"/>
      <c r="E87" s="43"/>
      <c r="F87" s="43"/>
      <c r="G87" s="43"/>
      <c r="H87" s="43"/>
      <c r="I87" s="43"/>
      <c r="J87" s="43"/>
    </row>
    <row r="88" spans="1:10" x14ac:dyDescent="0.25">
      <c r="A88" s="43"/>
      <c r="B88" s="43"/>
      <c r="C88" s="43"/>
      <c r="D88" s="43"/>
      <c r="E88" s="43"/>
      <c r="F88" s="43"/>
      <c r="G88" s="43"/>
      <c r="H88" s="43"/>
      <c r="I88" s="43"/>
      <c r="J88" s="43"/>
    </row>
    <row r="89" spans="1:10" x14ac:dyDescent="0.25">
      <c r="A89" s="43"/>
      <c r="B89" s="43"/>
      <c r="C89" s="43"/>
      <c r="D89" s="43"/>
      <c r="E89" s="43"/>
      <c r="F89" s="43"/>
      <c r="G89" s="43"/>
      <c r="H89" s="43"/>
      <c r="I89" s="43"/>
      <c r="J89" s="42"/>
    </row>
    <row r="90" spans="1:10" x14ac:dyDescent="0.25">
      <c r="A90" s="43"/>
      <c r="B90" s="43"/>
      <c r="C90" s="43"/>
      <c r="D90" s="43"/>
      <c r="E90" s="43"/>
      <c r="F90" s="43"/>
      <c r="G90" s="43"/>
      <c r="H90" s="43"/>
      <c r="I90" s="43"/>
      <c r="J90" s="42"/>
    </row>
    <row r="91" spans="1:10" x14ac:dyDescent="0.25">
      <c r="A91" s="43"/>
      <c r="B91" s="43"/>
      <c r="C91" s="43"/>
      <c r="D91" s="43"/>
      <c r="E91" s="43"/>
      <c r="F91" s="43"/>
      <c r="G91" s="43"/>
      <c r="H91" s="43"/>
      <c r="I91" s="43"/>
      <c r="J91" s="42"/>
    </row>
    <row r="92" spans="1:10" x14ac:dyDescent="0.25">
      <c r="A92" s="43"/>
      <c r="B92" s="43"/>
      <c r="C92" s="43"/>
      <c r="D92" s="43"/>
      <c r="E92" s="43"/>
      <c r="F92" s="43"/>
      <c r="G92" s="43"/>
      <c r="H92" s="43"/>
      <c r="I92" s="43"/>
      <c r="J92" s="42"/>
    </row>
    <row r="93" spans="1:10" x14ac:dyDescent="0.25">
      <c r="A93" s="43"/>
      <c r="B93" s="43"/>
      <c r="C93" s="43"/>
      <c r="D93" s="43"/>
      <c r="E93" s="43"/>
      <c r="F93" s="43"/>
      <c r="G93" s="43"/>
      <c r="H93" s="43"/>
      <c r="I93" s="43"/>
      <c r="J93" s="43"/>
    </row>
    <row r="94" spans="1:10" x14ac:dyDescent="0.25">
      <c r="A94" s="43"/>
      <c r="B94" s="43"/>
      <c r="C94" s="43"/>
      <c r="D94" s="43"/>
      <c r="E94" s="43"/>
      <c r="F94" s="43"/>
      <c r="G94" s="43"/>
      <c r="H94" s="43"/>
      <c r="I94" s="43"/>
      <c r="J94" s="43"/>
    </row>
    <row r="95" spans="1:10" x14ac:dyDescent="0.25">
      <c r="A95" s="43"/>
      <c r="B95" s="43"/>
      <c r="C95" s="43"/>
      <c r="D95" s="43"/>
      <c r="E95" s="43"/>
      <c r="F95" s="43"/>
      <c r="G95" s="43"/>
      <c r="H95" s="43"/>
      <c r="I95" s="43"/>
      <c r="J95" s="43"/>
    </row>
    <row r="96" spans="1:10" x14ac:dyDescent="0.25">
      <c r="A96" s="43"/>
      <c r="B96" s="43"/>
      <c r="C96" s="43"/>
      <c r="D96" s="43"/>
      <c r="E96" s="43"/>
      <c r="F96" s="43"/>
      <c r="G96" s="43"/>
      <c r="H96" s="43"/>
      <c r="I96" s="43"/>
      <c r="J96" s="43"/>
    </row>
    <row r="97" spans="10:10" x14ac:dyDescent="0.25">
      <c r="J97" s="9"/>
    </row>
    <row r="98" spans="10:10" x14ac:dyDescent="0.25">
      <c r="J98" s="9"/>
    </row>
    <row r="99" spans="10:10" x14ac:dyDescent="0.25">
      <c r="J99" s="9"/>
    </row>
    <row r="100" spans="10:10" x14ac:dyDescent="0.25">
      <c r="J100" s="9"/>
    </row>
    <row r="105" spans="10:10" x14ac:dyDescent="0.25">
      <c r="J105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Przysowa-Wydra Agata</dc:creator>
  <dc:description/>
  <cp:lastModifiedBy>Dziwosz Beata</cp:lastModifiedBy>
  <cp:revision>20</cp:revision>
  <cp:lastPrinted>2024-03-20T09:52:31Z</cp:lastPrinted>
  <dcterms:created xsi:type="dcterms:W3CDTF">2017-09-19T07:59:26Z</dcterms:created>
  <dcterms:modified xsi:type="dcterms:W3CDTF">2025-03-21T15:26:27Z</dcterms:modified>
  <dc:language>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InformacjePrzeznaczoneWylacznieDoUzytkuWewnetrznego</vt:lpwstr>
  </property>
  <property fmtid="{D5CDD505-2E9C-101B-9397-08002B2CF9AE}" pid="3" name="MFClassifiedBy">
    <vt:lpwstr>UxC4dwLulzfINJ8nQH+xvX5LNGipWa4BRSZhPgxsCvkgUucO1p3+1b9Js+OMdAo8dhevkzbN3nVwn/ti1VTTpw==</vt:lpwstr>
  </property>
  <property fmtid="{D5CDD505-2E9C-101B-9397-08002B2CF9AE}" pid="4" name="MFClassificationDate">
    <vt:lpwstr>2024-03-13T11:05:58.3316665+01:00</vt:lpwstr>
  </property>
  <property fmtid="{D5CDD505-2E9C-101B-9397-08002B2CF9AE}" pid="5" name="MFClassifiedBySID">
    <vt:lpwstr>UxC4dwLulzfINJ8nQH+xvX5LNGipWa4BRSZhPgxsCvm42mrIC/DSDv0ggS+FjUN/2v1BBotkLlY5aAiEhoi6ucBJK6eLihAu5aMkL7lMiLaqZah0tiohHg+tovnwTks2</vt:lpwstr>
  </property>
  <property fmtid="{D5CDD505-2E9C-101B-9397-08002B2CF9AE}" pid="6" name="MFGRNItemId">
    <vt:lpwstr>GRN-d217fe0e-c8c4-421e-b92d-8b7a58e6c43b</vt:lpwstr>
  </property>
  <property fmtid="{D5CDD505-2E9C-101B-9397-08002B2CF9AE}" pid="7" name="MFHash">
    <vt:lpwstr>sr9lR+i3zlzPKqElPXcSlmYnwikIbpaGFSKVTgGuYpQ=</vt:lpwstr>
  </property>
  <property fmtid="{D5CDD505-2E9C-101B-9397-08002B2CF9AE}" pid="8" name="MFVisualMarkingsSettings">
    <vt:lpwstr>HeaderAlignment=1;FooterAlignment=1</vt:lpwstr>
  </property>
  <property fmtid="{D5CDD505-2E9C-101B-9397-08002B2CF9AE}" pid="9" name="DLPManualFileClassification">
    <vt:lpwstr>{5fdfc941-3fcf-4a5b-87be-4848800d39d0}</vt:lpwstr>
  </property>
  <property fmtid="{D5CDD505-2E9C-101B-9397-08002B2CF9AE}" pid="10" name="MFRefresh">
    <vt:lpwstr>False</vt:lpwstr>
  </property>
</Properties>
</file>