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ILL-2\MAJĄTEK\LIKWIDACJE\2024 Likwidacje\2213_Lębork\Informacja na stronę BIP\"/>
    </mc:Choice>
  </mc:AlternateContent>
  <xr:revisionPtr revIDLastSave="0" documentId="13_ncr:1_{02CF5207-544F-4429-9C49-7B3FD98BC7ED}" xr6:coauthVersionLast="47" xr6:coauthVersionMax="47" xr10:uidLastSave="{00000000-0000-0000-0000-000000000000}"/>
  <bookViews>
    <workbookView xWindow="-120" yWindow="-120" windowWidth="29040" windowHeight="15720" tabRatio="500" activeTab="1" xr2:uid="{00000000-000D-0000-FFFF-FFFF00000000}"/>
  </bookViews>
  <sheets>
    <sheet name="elektr" sheetId="1" r:id="rId1"/>
    <sheet name="Arkusz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8" i="2" l="1"/>
  <c r="E98" i="2"/>
  <c r="F90" i="2"/>
  <c r="E90" i="2"/>
  <c r="D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90" i="2" s="1"/>
  <c r="F70" i="2"/>
  <c r="E70" i="2"/>
  <c r="F77" i="1"/>
  <c r="E77" i="1"/>
</calcChain>
</file>

<file path=xl/sharedStrings.xml><?xml version="1.0" encoding="utf-8"?>
<sst xmlns="http://schemas.openxmlformats.org/spreadsheetml/2006/main" count="792" uniqueCount="263">
  <si>
    <t>L.p.</t>
  </si>
  <si>
    <t>Nazwa składnika majątku</t>
  </si>
  <si>
    <t>Numer inwentarzowy</t>
  </si>
  <si>
    <t>Wartość ewidencyjna</t>
  </si>
  <si>
    <t>Proponowany sposób zagospodarowania</t>
  </si>
  <si>
    <t>Klasyfikacja                   zbędny lub zużyty</t>
  </si>
  <si>
    <t>Uwagi na temat stanu technicznego środka</t>
  </si>
  <si>
    <t>US.W-I.8-80-808-2/577</t>
  </si>
  <si>
    <t>krzesło ISO Black Nowy Styl</t>
  </si>
  <si>
    <t>unieszkodliwienie</t>
  </si>
  <si>
    <t xml:space="preserve">składnik zdekompletowany,uszkodzony,połamany,całkowicie utracił wartość użytkową, naprawa nieopłacalna  </t>
  </si>
  <si>
    <t>zużyty składnik majątku</t>
  </si>
  <si>
    <t>US.W-I.8-80-808-2/446</t>
  </si>
  <si>
    <t>krzesło obrotowe</t>
  </si>
  <si>
    <t>US.W-I.8-80-808-2/350</t>
  </si>
  <si>
    <t>krzesło obrotowe "Prestige" z podłokietn</t>
  </si>
  <si>
    <t>US.W-I.8-80-808-2/444</t>
  </si>
  <si>
    <t>US.W-I.8-80-808-2/337</t>
  </si>
  <si>
    <t>US.W-I.8-80-808-2/530</t>
  </si>
  <si>
    <t>krzesło obrotowe BRAVO</t>
  </si>
  <si>
    <t>US.W-I.8-80-808-2/532</t>
  </si>
  <si>
    <t>US.W-I.8-80-808-2/546</t>
  </si>
  <si>
    <t>krzesło ISO</t>
  </si>
  <si>
    <t>US.W-I.8-80-808-2/91</t>
  </si>
  <si>
    <t>krzesło</t>
  </si>
  <si>
    <t>US.W-I.8-80-808-2/281</t>
  </si>
  <si>
    <t>US.W-I.8-80-808-2/622</t>
  </si>
  <si>
    <t>krzesło biurowe SEBASTIAN</t>
  </si>
  <si>
    <t>US.W-I.8-80-808-2/624</t>
  </si>
  <si>
    <t>US.W-I.8-80-808-2/424</t>
  </si>
  <si>
    <t>US.W-I.8-80-808-2/395</t>
  </si>
  <si>
    <t>krzesło obrotowe z podłokietnikami</t>
  </si>
  <si>
    <t>US.W-I.8-80-808-2/400</t>
  </si>
  <si>
    <t>US.W-I.8-80-808-2/429</t>
  </si>
  <si>
    <t>US.W-I.8-80-808-2/367</t>
  </si>
  <si>
    <t>US.W-I.8-80-808-2/369</t>
  </si>
  <si>
    <t>US.W-I.8-80-808-2/487</t>
  </si>
  <si>
    <t>Krzesło obrotowe Laguna</t>
  </si>
  <si>
    <t>US.W-I.8-80-808-2/341</t>
  </si>
  <si>
    <t>US.W-I.8-80-808-2/307</t>
  </si>
  <si>
    <t>US.W-I.8-80-808-2/616</t>
  </si>
  <si>
    <t>US.W-I.8-80-808-2/88</t>
  </si>
  <si>
    <t>US.W-I.8-80-808-2/628</t>
  </si>
  <si>
    <t>krzesło biurowe</t>
  </si>
  <si>
    <t>US.W-I.8-80-808-2/570</t>
  </si>
  <si>
    <t>US.W-I.8-80-808-2/423</t>
  </si>
  <si>
    <t>US.W-I.8-80-808-2/328</t>
  </si>
  <si>
    <t>US.W-I.8-80-808-2/506</t>
  </si>
  <si>
    <t>krzesło BRAVO GTP NOWY STYL</t>
  </si>
  <si>
    <t>US.W-I.8-80-808-2/392</t>
  </si>
  <si>
    <t>US.W-I.8-80-808-2/498</t>
  </si>
  <si>
    <t>Krzesło BRAVO GTP</t>
  </si>
  <si>
    <t>US.W-I.8-80-808-2/631</t>
  </si>
  <si>
    <t>US.W-I.8-80-808-2/427</t>
  </si>
  <si>
    <t>US.W-I.8-80-808-2/496</t>
  </si>
  <si>
    <t>US.W-I.8-80-808-2/413</t>
  </si>
  <si>
    <t>krzesło STILLO</t>
  </si>
  <si>
    <t>US.W-I.8-80-808-2/553</t>
  </si>
  <si>
    <t>krzesło Bravo GTP Nowy Styl</t>
  </si>
  <si>
    <t>US.W-I.8-80-808-2/621</t>
  </si>
  <si>
    <t>US.W-I.8-80-808-2/372</t>
  </si>
  <si>
    <t>US.W-I.8-80-808-6/31</t>
  </si>
  <si>
    <t>stolik</t>
  </si>
  <si>
    <t>US.W-I.8-80-808-6/26</t>
  </si>
  <si>
    <t>US.W-I.8-80-808-7/11</t>
  </si>
  <si>
    <t>fotel</t>
  </si>
  <si>
    <t>US.W-I.8-80-808-6/54</t>
  </si>
  <si>
    <t>US.W-I.8-80-808-6/77</t>
  </si>
  <si>
    <t>stolik pod komputer</t>
  </si>
  <si>
    <t>US.W-I.8-80-808-6/90</t>
  </si>
  <si>
    <t>US.W-I.8-80-808-6/34</t>
  </si>
  <si>
    <t>US.W-I.8-80-808-6/80</t>
  </si>
  <si>
    <t>US.W-I.8-80-808-5/275</t>
  </si>
  <si>
    <t>szafka pod stację dysku</t>
  </si>
  <si>
    <t>US.W-I.8-80-808-5/276</t>
  </si>
  <si>
    <t>szafka pod stację dysków</t>
  </si>
  <si>
    <t>US.W-I.8-80-808-5/48</t>
  </si>
  <si>
    <t>szafa</t>
  </si>
  <si>
    <t>US.W-I.8-80-808-5/73-2</t>
  </si>
  <si>
    <t>szafa nadst.</t>
  </si>
  <si>
    <t>US.W-I.8-80-808-5/146</t>
  </si>
  <si>
    <t>szafa na akta</t>
  </si>
  <si>
    <t>US.W-I.8-80-808-5/94</t>
  </si>
  <si>
    <t>szafa 3-segmentowa</t>
  </si>
  <si>
    <t>US.W-I.8-80-808-5/82</t>
  </si>
  <si>
    <t>US.W-I.8-80-808-5/111</t>
  </si>
  <si>
    <t>szafa biurowa</t>
  </si>
  <si>
    <t>US.W-I.8-80-808-5/68-1</t>
  </si>
  <si>
    <t>szafa z cokołem</t>
  </si>
  <si>
    <t>US.W-I.8-80-808-5/273</t>
  </si>
  <si>
    <t>szafka</t>
  </si>
  <si>
    <t>US.W-I.8-80-808-1/85</t>
  </si>
  <si>
    <t>biurko pod komputer</t>
  </si>
  <si>
    <t>US.W-I.8-80-803-1/83</t>
  </si>
  <si>
    <t>US.W-I.8-80-808-1/91</t>
  </si>
  <si>
    <t>biurko - stanowisko komputerowe</t>
  </si>
  <si>
    <t>US.W-I.8-80-808-1/159</t>
  </si>
  <si>
    <t>biurko 2-szafkowe z szufladą</t>
  </si>
  <si>
    <t>US.W-I.8-80-808-1/71</t>
  </si>
  <si>
    <t>biurko</t>
  </si>
  <si>
    <t>US.W-I.8-80-808-1/145</t>
  </si>
  <si>
    <t>biurko z przystawką</t>
  </si>
  <si>
    <t>US.W-I.8-80-808-14/19</t>
  </si>
  <si>
    <t>chłodziarka</t>
  </si>
  <si>
    <t>US.W-I.8-80-808-10/56</t>
  </si>
  <si>
    <t>Niszczarka OPUS VS 1202</t>
  </si>
  <si>
    <t>US.W-I.8-80-808-10/41</t>
  </si>
  <si>
    <t>Niszczarka Fellowes PS70-2</t>
  </si>
  <si>
    <t>US.W-I.8-80-808-10/4</t>
  </si>
  <si>
    <t>niszczarka Kobra S-100</t>
  </si>
  <si>
    <t>US.W-I.8-80-808-10/54</t>
  </si>
  <si>
    <t>Niszczarka Kobra +1 SS4 ES DIN2</t>
  </si>
  <si>
    <t>US.W-I.8-80-808-5/171</t>
  </si>
  <si>
    <t>szafka biurowa</t>
  </si>
  <si>
    <t>US.W-I.8-80-808-6/101</t>
  </si>
  <si>
    <t>stolik pod kserokopiarkę</t>
  </si>
  <si>
    <t>Razem</t>
  </si>
  <si>
    <t>Rok przyjęcia</t>
  </si>
  <si>
    <t>Oszacowana wartośc rynkowa</t>
  </si>
  <si>
    <t>,</t>
  </si>
  <si>
    <t>Załącznik nr 1</t>
  </si>
  <si>
    <t xml:space="preserve">Wykaz zużytych składników rzeczowego majątku ruchomego </t>
  </si>
  <si>
    <t>Wykaz zużytych składników rzeczowych majątku ruchomego</t>
  </si>
  <si>
    <t>Tabela nr 2</t>
  </si>
  <si>
    <t>Oszacowana wartość rynkowa</t>
  </si>
  <si>
    <t>Klasyfikacja zbędny lub zużyty</t>
  </si>
  <si>
    <t>Krzesło</t>
  </si>
  <si>
    <t>11-03-04278</t>
  </si>
  <si>
    <t>składnik zdekompletowany, brak podłokietników, wytarta tapicerka, naprawa nieopłacalna</t>
  </si>
  <si>
    <t>11-03-04280</t>
  </si>
  <si>
    <t>składnik zdekompletowany, uszkodzony, połamany,całkowicie utracił wartość użytkową, naprawa niemożliwa</t>
  </si>
  <si>
    <t>Krzesło obrotowe</t>
  </si>
  <si>
    <t>11-04-00275</t>
  </si>
  <si>
    <t>składnik zdekompletowany, uszkodzony, naprawa nieopłacalna</t>
  </si>
  <si>
    <t>ROUTER CISCO</t>
  </si>
  <si>
    <t>USL-4-10/116/01-ŚT</t>
  </si>
  <si>
    <t>KRZESŁO</t>
  </si>
  <si>
    <t>USL-6-7/2660-W</t>
  </si>
  <si>
    <t>FOTEL TAPICEROWANY</t>
  </si>
  <si>
    <t>USL-8-11/1966-W</t>
  </si>
  <si>
    <t>USL-8-11/1967-W</t>
  </si>
  <si>
    <t>FOTEL BIUROWY OBROTOWY</t>
  </si>
  <si>
    <t>USL-8-11/469-W</t>
  </si>
  <si>
    <t>BIURKO Z SZAFKĄ</t>
  </si>
  <si>
    <t>USL-8-2/1043-W</t>
  </si>
  <si>
    <t>składnik zdekompletowany ,całkowicie utracił wartość użytkową, naprawa nieopłacalna</t>
  </si>
  <si>
    <t>BIURKO Z 3-PODSTAWKAMI POD MONITOR</t>
  </si>
  <si>
    <t>USL-8-2/1463-W</t>
  </si>
  <si>
    <t>BIURKO</t>
  </si>
  <si>
    <t>USL-8-2/1597-W</t>
  </si>
  <si>
    <t>USL-8-2/1601-W</t>
  </si>
  <si>
    <t>USL-8-2/1602-W</t>
  </si>
  <si>
    <t>USL-8-2/1797-W</t>
  </si>
  <si>
    <t>USL-8-2/1825-W</t>
  </si>
  <si>
    <t>USL-8-2/1837-W</t>
  </si>
  <si>
    <t>USL-8-2/1950-W</t>
  </si>
  <si>
    <t>USL-8-2/936-W</t>
  </si>
  <si>
    <t>Aparat fotograficzny</t>
  </si>
  <si>
    <t>USL-8-34/2056/07-W</t>
  </si>
  <si>
    <t>składnik zdekompletowany, brak podłokietników, uszkodzony, połamany,całkowicie utracił wartość użytkową</t>
  </si>
  <si>
    <t>LADA RECEPCYJNA</t>
  </si>
  <si>
    <t>USL-8-34/44/10-ŚT</t>
  </si>
  <si>
    <t>STOLIK POD DRUKARKĘ</t>
  </si>
  <si>
    <t>USL-8-4-D/633-W</t>
  </si>
  <si>
    <t>STOLIK POD KOMPUTER</t>
  </si>
  <si>
    <t>USL-8-4-K/1031-W</t>
  </si>
  <si>
    <t>USL-8-4-K/1036-W</t>
  </si>
  <si>
    <t>USL-8-4-K/1200-W</t>
  </si>
  <si>
    <t>USL-8-4-K/1379-W</t>
  </si>
  <si>
    <t>USL-8-4-K/1791-W</t>
  </si>
  <si>
    <t>USL-8-4-K/629-W</t>
  </si>
  <si>
    <t>USL-8-4-K/924-W</t>
  </si>
  <si>
    <t>ŁAWA</t>
  </si>
  <si>
    <t>USL-8-48/1826-W</t>
  </si>
  <si>
    <t>SZAFKA NADSTAWKA</t>
  </si>
  <si>
    <t>USL-8-6/556-W</t>
  </si>
  <si>
    <t>NADSTAWKA</t>
  </si>
  <si>
    <t>USL-8-6/557-W</t>
  </si>
  <si>
    <t>NISZCZARKA</t>
  </si>
  <si>
    <t>USL-8-62/1279-W</t>
  </si>
  <si>
    <t>USL-8-62/1383-W</t>
  </si>
  <si>
    <t>USL-8-62/1522-W</t>
  </si>
  <si>
    <t>USL-8-62/1562-W</t>
  </si>
  <si>
    <t>NISZCZARKA KOBRA 240 S4</t>
  </si>
  <si>
    <t>USL-8-62/2019/07-W</t>
  </si>
  <si>
    <t>KRZESŁO OBROTOWE</t>
  </si>
  <si>
    <t>USL-8-7/1747-W</t>
  </si>
  <si>
    <t>składnik zdekompletowany, uszkodzony, połamany,całkowicie utracił wartość użytkową</t>
  </si>
  <si>
    <t>USL-8-7/1767-W</t>
  </si>
  <si>
    <t>składnik uszkodzony, przestarzały technologicznie,naprawa nieopłacalna</t>
  </si>
  <si>
    <t>USL-8-7/1805-W</t>
  </si>
  <si>
    <t>składnik zdekompletowany, całkowicie utracił wartość użytkową, naprawa nieopłacalna</t>
  </si>
  <si>
    <t>USL-8-7/1929-W</t>
  </si>
  <si>
    <t>nie uruchamia się, całkowicie utracił wartość użytkową, naprawa nieopłacalna</t>
  </si>
  <si>
    <t>USL-8-7/1930-W</t>
  </si>
  <si>
    <t>KRZESŁO OBROTOWE PEGAZ R ERGO</t>
  </si>
  <si>
    <t>USL-8-7/2032/07-W</t>
  </si>
  <si>
    <t>USL-8-7/2060/07-W</t>
  </si>
  <si>
    <t>USL-8-7/2062/07-W</t>
  </si>
  <si>
    <t>KRZESŁO DREWNIANE</t>
  </si>
  <si>
    <t>USL-8-7/2068/07-W</t>
  </si>
  <si>
    <t>USL-8-7/2071/07-W</t>
  </si>
  <si>
    <t>USL-8-7/2073/07-W</t>
  </si>
  <si>
    <t>KRZESŁO OBROTOWE BASELIN</t>
  </si>
  <si>
    <t>USL-8-7/2404/11-W</t>
  </si>
  <si>
    <t>KRZESŁO NOWY STYL PEGAZ</t>
  </si>
  <si>
    <t>USL-8-7/2582/14-W</t>
  </si>
  <si>
    <t>USL-8-7/2665-W</t>
  </si>
  <si>
    <t>KRZESŁO DREWNIANE BORDO</t>
  </si>
  <si>
    <t>USL-8-7/694-W</t>
  </si>
  <si>
    <t>USL-8-7/705-W</t>
  </si>
  <si>
    <t>USL-8-7/707-W</t>
  </si>
  <si>
    <t>USL-8-7/723-W</t>
  </si>
  <si>
    <t>USL-8-7/730-W</t>
  </si>
  <si>
    <t>NESESER NA DOKUMENTY</t>
  </si>
  <si>
    <t>USL-8-808/03-W</t>
  </si>
  <si>
    <t>środek wyekspoatowany, uszkodzone zamknięcie, naprawa niemożliwa</t>
  </si>
  <si>
    <t>KRZESŁO OBROTOWE SZARE</t>
  </si>
  <si>
    <t>USL-8/1468-W</t>
  </si>
  <si>
    <t>SZAFA DREWNIANA</t>
  </si>
  <si>
    <t>USL-8/933-W</t>
  </si>
  <si>
    <t xml:space="preserve">środek uszkodzony, zdekompletowany, naprawa nieopłacalna </t>
  </si>
  <si>
    <t>USL-8/934-W</t>
  </si>
  <si>
    <t>USL-8/942-W</t>
  </si>
  <si>
    <t>USL-8/955-W</t>
  </si>
  <si>
    <t>Biurko</t>
  </si>
  <si>
    <t>USL-8-2/450-W</t>
  </si>
  <si>
    <t>Stolik pod komputer</t>
  </si>
  <si>
    <t>USL-8-4-K/1303-W</t>
  </si>
  <si>
    <t>Wykaz zużytych składników rzeczowych majątku ruchomego - ewidencja ilościowa</t>
  </si>
  <si>
    <t>ilość szt.</t>
  </si>
  <si>
    <t>Oszacowana wartość rynkowa jednostkowa</t>
  </si>
  <si>
    <t xml:space="preserve">Torba do notebooka </t>
  </si>
  <si>
    <t xml:space="preserve">nie dotyczy </t>
  </si>
  <si>
    <t xml:space="preserve">dmuchawa </t>
  </si>
  <si>
    <t>przestarzały technologicznie, całkowicie utracił wartość użytkową</t>
  </si>
  <si>
    <t>telefon stacjonarny</t>
  </si>
  <si>
    <t>składnik połamany, całkowicie utracił wartość użytkową</t>
  </si>
  <si>
    <t xml:space="preserve">kalkulator </t>
  </si>
  <si>
    <t>składnik wyekspolatowany, całkowicie utracił wartość użytkową</t>
  </si>
  <si>
    <t>zszywacz</t>
  </si>
  <si>
    <t>składnik wyekspoatowany</t>
  </si>
  <si>
    <t xml:space="preserve">maszynka do liczenia </t>
  </si>
  <si>
    <t>czajnik</t>
  </si>
  <si>
    <t>składnik wyeksploatowany, zakamieniony, zdekompletowany</t>
  </si>
  <si>
    <t>odkurzacz</t>
  </si>
  <si>
    <t>pojemnik na mydło</t>
  </si>
  <si>
    <t>składnik połamany, brak możlowiości naprawy</t>
  </si>
  <si>
    <t>podnóżek</t>
  </si>
  <si>
    <t>podstawka pod monitor</t>
  </si>
  <si>
    <t>składnik wyekspolatowany</t>
  </si>
  <si>
    <t>kosz</t>
  </si>
  <si>
    <t xml:space="preserve">wykładzina </t>
  </si>
  <si>
    <t>składnik wyekspolatowany, poplamiony</t>
  </si>
  <si>
    <t>Wykaz zużytych składników rzeczowych majątku ruchomego - rozliczenie różnic inwentaryzacyjnych</t>
  </si>
  <si>
    <t>Wartość ewidencyjna po rozliczeniu różnic inwentaryzacyjnych</t>
  </si>
  <si>
    <t>DRUKARKA LASEROWA HP LJ P4015X</t>
  </si>
  <si>
    <t>US-491/605/08-ŚT</t>
  </si>
  <si>
    <t>składnik wyekspoatowany, brak części zamiennych, naprawa nieopłacalna</t>
  </si>
  <si>
    <t xml:space="preserve">Wykaz zużytych składników rzeczowych majątku ruchomego, które nie podlegają likwidacji - własność CIRF </t>
  </si>
  <si>
    <t>nr na wniosku</t>
  </si>
  <si>
    <t>Monitor Belinea</t>
  </si>
  <si>
    <t>USL-8-64/2045/07-W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</si>
</sst>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sz val="11"/>
      <color rgb="FFFF8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u/>
      <sz val="10"/>
      <color rgb="FF000000"/>
      <name val="Times New Roman"/>
      <family val="1"/>
      <charset val="238"/>
    </font>
    <font>
      <sz val="9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9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2" fontId="0" fillId="0" borderId="0" xfId="0" applyNumberForma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4" fillId="0" borderId="1" xfId="0" applyFont="1" applyBorder="1" applyAlignment="1">
      <alignment horizontal="center" vertical="top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2" fontId="5" fillId="0" borderId="1" xfId="0" applyNumberFormat="1" applyFont="1" applyBorder="1"/>
    <xf numFmtId="2" fontId="4" fillId="0" borderId="1" xfId="0" applyNumberFormat="1" applyFont="1" applyBorder="1" applyAlignment="1"/>
    <xf numFmtId="0" fontId="5" fillId="0" borderId="1" xfId="0" applyFont="1" applyBorder="1" applyAlignment="1"/>
    <xf numFmtId="0" fontId="5" fillId="0" borderId="1" xfId="0" applyFont="1" applyBorder="1" applyAlignment="1">
      <alignment horizontal="left"/>
    </xf>
    <xf numFmtId="0" fontId="6" fillId="0" borderId="1" xfId="0" applyFont="1" applyBorder="1"/>
    <xf numFmtId="4" fontId="6" fillId="0" borderId="1" xfId="0" applyNumberFormat="1" applyFont="1" applyBorder="1"/>
    <xf numFmtId="0" fontId="4" fillId="0" borderId="0" xfId="0" applyFont="1" applyAlignment="1">
      <alignment horizontal="center" vertical="center"/>
    </xf>
    <xf numFmtId="2" fontId="5" fillId="0" borderId="0" xfId="0" applyNumberFormat="1" applyFont="1"/>
    <xf numFmtId="2" fontId="6" fillId="0" borderId="1" xfId="0" applyNumberFormat="1" applyFont="1" applyBorder="1"/>
    <xf numFmtId="0" fontId="7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4" fillId="0" borderId="2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9" fillId="0" borderId="0" xfId="0" applyFont="1"/>
    <xf numFmtId="0" fontId="5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left"/>
    </xf>
    <xf numFmtId="4" fontId="6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/>
    <xf numFmtId="2" fontId="5" fillId="0" borderId="0" xfId="0" applyNumberFormat="1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/>
    <xf numFmtId="0" fontId="8" fillId="0" borderId="1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/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13" fillId="0" borderId="0" xfId="0" applyNumberFormat="1" applyFont="1" applyAlignment="1">
      <alignment horizontal="center" vertical="center"/>
    </xf>
    <xf numFmtId="4" fontId="13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right" vertical="center"/>
    </xf>
    <xf numFmtId="2" fontId="13" fillId="0" borderId="1" xfId="0" applyNumberFormat="1" applyFont="1" applyBorder="1" applyAlignment="1">
      <alignment horizontal="right" vertical="center"/>
    </xf>
    <xf numFmtId="4" fontId="14" fillId="0" borderId="1" xfId="0" applyNumberFormat="1" applyFont="1" applyBorder="1" applyAlignment="1">
      <alignment horizontal="right" vertical="center" wrapText="1"/>
    </xf>
    <xf numFmtId="0" fontId="14" fillId="0" borderId="0" xfId="0" applyFont="1" applyAlignment="1">
      <alignment horizontal="left" vertical="center" wrapText="1"/>
    </xf>
    <xf numFmtId="2" fontId="6" fillId="0" borderId="0" xfId="0" applyNumberFormat="1" applyFont="1" applyAlignment="1">
      <alignment horizontal="right" vertical="center"/>
    </xf>
    <xf numFmtId="2" fontId="13" fillId="0" borderId="0" xfId="0" applyNumberFormat="1" applyFont="1" applyAlignment="1">
      <alignment horizontal="right" vertical="center"/>
    </xf>
    <xf numFmtId="4" fontId="14" fillId="0" borderId="0" xfId="0" applyNumberFormat="1" applyFont="1" applyAlignment="1">
      <alignment horizontal="right" vertical="center" wrapText="1"/>
    </xf>
  </cellXfs>
  <cellStyles count="2">
    <cellStyle name="Normalny" xfId="0" builtinId="0"/>
    <cellStyle name="Normalny 2" xfId="1" xr:uid="{2510734A-B3D8-4750-91BC-DEB53695422B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80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84"/>
  <sheetViews>
    <sheetView zoomScaleNormal="100" workbookViewId="0">
      <selection activeCell="E5" sqref="E5"/>
    </sheetView>
  </sheetViews>
  <sheetFormatPr defaultColWidth="8.7109375" defaultRowHeight="15" x14ac:dyDescent="0.25"/>
  <cols>
    <col min="1" max="1" width="4.28515625" customWidth="1"/>
    <col min="2" max="2" width="20.42578125" customWidth="1"/>
    <col min="3" max="3" width="21" style="1" customWidth="1"/>
    <col min="4" max="4" width="9.28515625" style="1" customWidth="1"/>
    <col min="5" max="5" width="12.7109375" style="2" customWidth="1"/>
    <col min="6" max="6" width="12.140625" style="2" customWidth="1"/>
    <col min="7" max="7" width="17.28515625" customWidth="1"/>
    <col min="8" max="8" width="22.140625" customWidth="1"/>
    <col min="9" max="9" width="21" customWidth="1"/>
    <col min="1018" max="1025" width="11.5703125" customWidth="1"/>
  </cols>
  <sheetData>
    <row r="1" spans="1:1025" x14ac:dyDescent="0.25">
      <c r="I1" s="31" t="s">
        <v>120</v>
      </c>
    </row>
    <row r="4" spans="1:1025" x14ac:dyDescent="0.25">
      <c r="B4" s="31" t="s">
        <v>121</v>
      </c>
      <c r="C4" s="32"/>
      <c r="D4" s="32"/>
      <c r="E4" s="33"/>
      <c r="F4" s="33"/>
      <c r="G4" s="31"/>
    </row>
    <row r="6" spans="1:1025" ht="14.25" customHeight="1" x14ac:dyDescent="0.25">
      <c r="A6" s="7"/>
      <c r="B6" s="7"/>
      <c r="C6" s="7"/>
      <c r="D6" s="7"/>
      <c r="E6" s="9"/>
      <c r="F6" s="9"/>
      <c r="G6" s="7"/>
      <c r="H6" s="7"/>
      <c r="I6" s="7"/>
    </row>
    <row r="7" spans="1:1025" ht="48.2" customHeight="1" x14ac:dyDescent="0.25">
      <c r="A7" s="11" t="s">
        <v>0</v>
      </c>
      <c r="B7" s="12" t="s">
        <v>2</v>
      </c>
      <c r="C7" s="12" t="s">
        <v>1</v>
      </c>
      <c r="D7" s="12" t="s">
        <v>117</v>
      </c>
      <c r="E7" s="12" t="s">
        <v>3</v>
      </c>
      <c r="F7" s="12" t="s">
        <v>118</v>
      </c>
      <c r="G7" s="12" t="s">
        <v>4</v>
      </c>
      <c r="H7" s="12" t="s">
        <v>6</v>
      </c>
      <c r="I7" s="12" t="s">
        <v>5</v>
      </c>
    </row>
    <row r="8" spans="1:1025" s="3" customFormat="1" x14ac:dyDescent="0.25">
      <c r="A8" s="11">
        <v>1</v>
      </c>
      <c r="B8" s="13">
        <v>2</v>
      </c>
      <c r="C8" s="14">
        <v>3</v>
      </c>
      <c r="D8" s="11">
        <v>4</v>
      </c>
      <c r="E8" s="11">
        <v>5</v>
      </c>
      <c r="F8" s="15">
        <v>6</v>
      </c>
      <c r="G8" s="15">
        <v>7</v>
      </c>
      <c r="H8" s="15">
        <v>8</v>
      </c>
      <c r="I8" s="15">
        <v>9</v>
      </c>
      <c r="AMD8"/>
      <c r="AME8"/>
      <c r="AMF8"/>
      <c r="AMG8"/>
      <c r="AMH8"/>
      <c r="AMI8"/>
      <c r="AMJ8"/>
      <c r="AMK8"/>
    </row>
    <row r="9" spans="1:1025" s="3" customFormat="1" ht="63.75" x14ac:dyDescent="0.25">
      <c r="A9" s="20">
        <v>1</v>
      </c>
      <c r="B9" s="16" t="s">
        <v>7</v>
      </c>
      <c r="C9" s="21" t="s">
        <v>8</v>
      </c>
      <c r="D9" s="21">
        <v>2012</v>
      </c>
      <c r="E9" s="22">
        <v>74.900000000000006</v>
      </c>
      <c r="F9" s="23">
        <v>6.12</v>
      </c>
      <c r="G9" s="12" t="s">
        <v>9</v>
      </c>
      <c r="H9" s="12" t="s">
        <v>10</v>
      </c>
      <c r="I9" s="11" t="s">
        <v>11</v>
      </c>
      <c r="AMD9"/>
      <c r="AME9"/>
      <c r="AMF9"/>
      <c r="AMG9"/>
      <c r="AMH9"/>
      <c r="AMI9"/>
      <c r="AMJ9"/>
      <c r="AMK9"/>
    </row>
    <row r="10" spans="1:1025" s="3" customFormat="1" ht="68.25" customHeight="1" x14ac:dyDescent="0.25">
      <c r="A10" s="11">
        <v>2</v>
      </c>
      <c r="B10" s="16" t="s">
        <v>12</v>
      </c>
      <c r="C10" s="24" t="s">
        <v>13</v>
      </c>
      <c r="D10" s="16">
        <v>2007</v>
      </c>
      <c r="E10" s="22">
        <v>124.44</v>
      </c>
      <c r="F10" s="23">
        <v>7.77</v>
      </c>
      <c r="G10" s="12" t="s">
        <v>9</v>
      </c>
      <c r="H10" s="12" t="s">
        <v>10</v>
      </c>
      <c r="I10" s="11" t="s">
        <v>11</v>
      </c>
      <c r="AMD10"/>
      <c r="AME10"/>
      <c r="AMF10"/>
      <c r="AMG10"/>
      <c r="AMH10"/>
      <c r="AMI10"/>
      <c r="AMJ10"/>
      <c r="AMK10"/>
    </row>
    <row r="11" spans="1:1025" s="3" customFormat="1" ht="73.5" customHeight="1" x14ac:dyDescent="0.25">
      <c r="A11" s="11">
        <v>3</v>
      </c>
      <c r="B11" s="16" t="s">
        <v>14</v>
      </c>
      <c r="C11" s="21" t="s">
        <v>15</v>
      </c>
      <c r="D11" s="16">
        <v>1999</v>
      </c>
      <c r="E11" s="22">
        <v>150</v>
      </c>
      <c r="F11" s="23">
        <v>6.52</v>
      </c>
      <c r="G11" s="12" t="s">
        <v>9</v>
      </c>
      <c r="H11" s="12" t="s">
        <v>10</v>
      </c>
      <c r="I11" s="11" t="s">
        <v>11</v>
      </c>
      <c r="AMD11"/>
      <c r="AME11"/>
      <c r="AMF11"/>
      <c r="AMG11"/>
      <c r="AMH11"/>
      <c r="AMI11"/>
      <c r="AMJ11"/>
      <c r="AMK11"/>
    </row>
    <row r="12" spans="1:1025" s="3" customFormat="1" ht="68.25" customHeight="1" x14ac:dyDescent="0.25">
      <c r="A12" s="11">
        <v>4</v>
      </c>
      <c r="B12" s="16" t="s">
        <v>16</v>
      </c>
      <c r="C12" s="24" t="s">
        <v>13</v>
      </c>
      <c r="D12" s="16">
        <v>2007</v>
      </c>
      <c r="E12" s="22">
        <v>140.30000000000001</v>
      </c>
      <c r="F12" s="23">
        <v>8.77</v>
      </c>
      <c r="G12" s="12" t="s">
        <v>9</v>
      </c>
      <c r="H12" s="12" t="s">
        <v>10</v>
      </c>
      <c r="I12" s="11" t="s">
        <v>11</v>
      </c>
      <c r="AMD12"/>
      <c r="AME12"/>
      <c r="AMF12"/>
      <c r="AMG12"/>
      <c r="AMH12"/>
      <c r="AMI12"/>
      <c r="AMJ12"/>
      <c r="AMK12"/>
    </row>
    <row r="13" spans="1:1025" s="3" customFormat="1" ht="85.15" customHeight="1" x14ac:dyDescent="0.25">
      <c r="A13" s="11">
        <v>5</v>
      </c>
      <c r="B13" s="16" t="s">
        <v>17</v>
      </c>
      <c r="C13" s="21" t="s">
        <v>15</v>
      </c>
      <c r="D13" s="16">
        <v>1999</v>
      </c>
      <c r="E13" s="22">
        <v>150</v>
      </c>
      <c r="F13" s="23">
        <v>6</v>
      </c>
      <c r="G13" s="12" t="s">
        <v>9</v>
      </c>
      <c r="H13" s="12" t="s">
        <v>10</v>
      </c>
      <c r="I13" s="11" t="s">
        <v>11</v>
      </c>
      <c r="AMD13"/>
      <c r="AME13"/>
      <c r="AMF13"/>
      <c r="AMG13"/>
      <c r="AMH13"/>
      <c r="AMI13"/>
      <c r="AMJ13"/>
      <c r="AMK13"/>
    </row>
    <row r="14" spans="1:1025" s="3" customFormat="1" ht="69" customHeight="1" x14ac:dyDescent="0.25">
      <c r="A14" s="11">
        <v>6</v>
      </c>
      <c r="B14" s="16" t="s">
        <v>18</v>
      </c>
      <c r="C14" s="21" t="s">
        <v>19</v>
      </c>
      <c r="D14" s="16">
        <v>2010</v>
      </c>
      <c r="E14" s="22">
        <v>146.4</v>
      </c>
      <c r="F14" s="23">
        <v>10.46</v>
      </c>
      <c r="G14" s="12" t="s">
        <v>9</v>
      </c>
      <c r="H14" s="12" t="s">
        <v>10</v>
      </c>
      <c r="I14" s="11" t="s">
        <v>11</v>
      </c>
      <c r="AMD14"/>
      <c r="AME14"/>
      <c r="AMF14"/>
      <c r="AMG14"/>
      <c r="AMH14"/>
      <c r="AMI14"/>
      <c r="AMJ14"/>
      <c r="AMK14"/>
    </row>
    <row r="15" spans="1:1025" s="3" customFormat="1" ht="88.9" customHeight="1" x14ac:dyDescent="0.25">
      <c r="A15" s="11">
        <v>7</v>
      </c>
      <c r="B15" s="16" t="s">
        <v>20</v>
      </c>
      <c r="C15" s="21" t="s">
        <v>19</v>
      </c>
      <c r="D15" s="16">
        <v>2010</v>
      </c>
      <c r="E15" s="22">
        <v>146.4</v>
      </c>
      <c r="F15" s="23">
        <v>10.46</v>
      </c>
      <c r="G15" s="12" t="s">
        <v>9</v>
      </c>
      <c r="H15" s="12" t="s">
        <v>10</v>
      </c>
      <c r="I15" s="11" t="s">
        <v>11</v>
      </c>
      <c r="AMD15"/>
      <c r="AME15"/>
      <c r="AMF15"/>
      <c r="AMG15"/>
      <c r="AMH15"/>
      <c r="AMI15"/>
      <c r="AMJ15"/>
      <c r="AMK15"/>
    </row>
    <row r="16" spans="1:1025" s="3" customFormat="1" ht="63.75" x14ac:dyDescent="0.25">
      <c r="A16" s="11">
        <v>8</v>
      </c>
      <c r="B16" s="16" t="s">
        <v>21</v>
      </c>
      <c r="C16" s="24" t="s">
        <v>22</v>
      </c>
      <c r="D16" s="16">
        <v>2011</v>
      </c>
      <c r="E16" s="22">
        <v>67.650000000000006</v>
      </c>
      <c r="F16" s="23">
        <v>5.2</v>
      </c>
      <c r="G16" s="12" t="s">
        <v>9</v>
      </c>
      <c r="H16" s="12" t="s">
        <v>10</v>
      </c>
      <c r="I16" s="11" t="s">
        <v>11</v>
      </c>
      <c r="AMD16"/>
      <c r="AME16"/>
      <c r="AMF16"/>
      <c r="AMG16"/>
      <c r="AMH16"/>
      <c r="AMI16"/>
      <c r="AMJ16"/>
      <c r="AMK16"/>
    </row>
    <row r="17" spans="1:1025" s="3" customFormat="1" ht="63.75" x14ac:dyDescent="0.25">
      <c r="A17" s="11">
        <v>9</v>
      </c>
      <c r="B17" s="16" t="s">
        <v>23</v>
      </c>
      <c r="C17" s="24" t="s">
        <v>24</v>
      </c>
      <c r="D17" s="16">
        <v>1999</v>
      </c>
      <c r="E17" s="22">
        <v>6</v>
      </c>
      <c r="F17" s="23">
        <v>0.24</v>
      </c>
      <c r="G17" s="12" t="s">
        <v>9</v>
      </c>
      <c r="H17" s="12" t="s">
        <v>10</v>
      </c>
      <c r="I17" s="11" t="s">
        <v>11</v>
      </c>
      <c r="AMD17"/>
      <c r="AME17"/>
      <c r="AMF17"/>
      <c r="AMG17"/>
      <c r="AMH17"/>
      <c r="AMI17"/>
      <c r="AMJ17"/>
      <c r="AMK17"/>
    </row>
    <row r="18" spans="1:1025" s="3" customFormat="1" ht="63.75" x14ac:dyDescent="0.25">
      <c r="A18" s="11">
        <v>10</v>
      </c>
      <c r="B18" s="16" t="s">
        <v>25</v>
      </c>
      <c r="C18" s="24" t="s">
        <v>24</v>
      </c>
      <c r="D18" s="16">
        <v>1996</v>
      </c>
      <c r="E18" s="22">
        <v>6</v>
      </c>
      <c r="F18" s="23">
        <v>0.21</v>
      </c>
      <c r="G18" s="12" t="s">
        <v>9</v>
      </c>
      <c r="H18" s="12" t="s">
        <v>10</v>
      </c>
      <c r="I18" s="11" t="s">
        <v>11</v>
      </c>
      <c r="AMD18"/>
      <c r="AME18"/>
      <c r="AMF18"/>
      <c r="AMG18"/>
      <c r="AMH18"/>
      <c r="AMI18"/>
      <c r="AMJ18"/>
      <c r="AMK18"/>
    </row>
    <row r="19" spans="1:1025" s="3" customFormat="1" ht="63.75" x14ac:dyDescent="0.25">
      <c r="A19" s="11">
        <v>11</v>
      </c>
      <c r="B19" s="16" t="s">
        <v>26</v>
      </c>
      <c r="C19" s="21" t="s">
        <v>27</v>
      </c>
      <c r="D19" s="16">
        <v>2013</v>
      </c>
      <c r="E19" s="22">
        <v>250</v>
      </c>
      <c r="F19" s="23">
        <v>22.73</v>
      </c>
      <c r="G19" s="12" t="s">
        <v>9</v>
      </c>
      <c r="H19" s="12" t="s">
        <v>10</v>
      </c>
      <c r="I19" s="11" t="s">
        <v>11</v>
      </c>
      <c r="AMD19"/>
      <c r="AME19"/>
      <c r="AMF19"/>
      <c r="AMG19"/>
      <c r="AMH19"/>
      <c r="AMI19"/>
      <c r="AMJ19"/>
      <c r="AMK19"/>
    </row>
    <row r="20" spans="1:1025" s="3" customFormat="1" ht="72.75" customHeight="1" x14ac:dyDescent="0.25">
      <c r="A20" s="11">
        <v>12</v>
      </c>
      <c r="B20" s="16" t="s">
        <v>28</v>
      </c>
      <c r="C20" s="21" t="s">
        <v>27</v>
      </c>
      <c r="D20" s="16">
        <v>2013</v>
      </c>
      <c r="E20" s="22">
        <v>250</v>
      </c>
      <c r="F20" s="23">
        <v>22.73</v>
      </c>
      <c r="G20" s="12" t="s">
        <v>9</v>
      </c>
      <c r="H20" s="12" t="s">
        <v>10</v>
      </c>
      <c r="I20" s="11" t="s">
        <v>11</v>
      </c>
      <c r="AMD20"/>
      <c r="AME20"/>
      <c r="AMF20"/>
      <c r="AMG20"/>
      <c r="AMH20"/>
      <c r="AMI20"/>
      <c r="AMJ20"/>
      <c r="AMK20"/>
    </row>
    <row r="21" spans="1:1025" s="3" customFormat="1" ht="63.75" x14ac:dyDescent="0.25">
      <c r="A21" s="11">
        <v>13</v>
      </c>
      <c r="B21" s="16" t="s">
        <v>29</v>
      </c>
      <c r="C21" s="24" t="s">
        <v>13</v>
      </c>
      <c r="D21" s="16">
        <v>2005</v>
      </c>
      <c r="E21" s="22">
        <v>146.4</v>
      </c>
      <c r="F21" s="22">
        <v>7.71</v>
      </c>
      <c r="G21" s="12" t="s">
        <v>9</v>
      </c>
      <c r="H21" s="12" t="s">
        <v>10</v>
      </c>
      <c r="I21" s="11" t="s">
        <v>11</v>
      </c>
      <c r="AMD21"/>
      <c r="AME21"/>
      <c r="AMF21"/>
      <c r="AMG21"/>
      <c r="AMH21"/>
      <c r="AMI21"/>
      <c r="AMJ21"/>
      <c r="AMK21"/>
    </row>
    <row r="22" spans="1:1025" s="3" customFormat="1" ht="81" customHeight="1" x14ac:dyDescent="0.25">
      <c r="A22" s="11">
        <v>14</v>
      </c>
      <c r="B22" s="16" t="s">
        <v>30</v>
      </c>
      <c r="C22" s="21" t="s">
        <v>31</v>
      </c>
      <c r="D22" s="16">
        <v>2001</v>
      </c>
      <c r="E22" s="22">
        <v>210</v>
      </c>
      <c r="F22" s="22">
        <v>9.1300000000000008</v>
      </c>
      <c r="G22" s="12" t="s">
        <v>9</v>
      </c>
      <c r="H22" s="12" t="s">
        <v>10</v>
      </c>
      <c r="I22" s="11" t="s">
        <v>11</v>
      </c>
      <c r="AMD22"/>
      <c r="AME22"/>
      <c r="AMF22"/>
      <c r="AMG22"/>
      <c r="AMH22"/>
      <c r="AMI22"/>
      <c r="AMJ22"/>
      <c r="AMK22"/>
    </row>
    <row r="23" spans="1:1025" s="3" customFormat="1" ht="68.25" customHeight="1" x14ac:dyDescent="0.25">
      <c r="A23" s="11">
        <v>15</v>
      </c>
      <c r="B23" s="16" t="s">
        <v>32</v>
      </c>
      <c r="C23" s="21" t="s">
        <v>31</v>
      </c>
      <c r="D23" s="16">
        <v>2001</v>
      </c>
      <c r="E23" s="22">
        <v>210</v>
      </c>
      <c r="F23" s="22">
        <v>9.1300000000000008</v>
      </c>
      <c r="G23" s="12" t="s">
        <v>9</v>
      </c>
      <c r="H23" s="12" t="s">
        <v>10</v>
      </c>
      <c r="I23" s="11" t="s">
        <v>11</v>
      </c>
      <c r="AMD23"/>
      <c r="AME23"/>
      <c r="AMF23"/>
      <c r="AMG23"/>
      <c r="AMH23"/>
      <c r="AMI23"/>
      <c r="AMJ23"/>
      <c r="AMK23"/>
    </row>
    <row r="24" spans="1:1025" s="3" customFormat="1" ht="73.5" customHeight="1" x14ac:dyDescent="0.25">
      <c r="A24" s="11">
        <v>16</v>
      </c>
      <c r="B24" s="16" t="s">
        <v>33</v>
      </c>
      <c r="C24" s="24" t="s">
        <v>13</v>
      </c>
      <c r="D24" s="16">
        <v>2005</v>
      </c>
      <c r="E24" s="22">
        <v>146.4</v>
      </c>
      <c r="F24" s="22">
        <v>7.7</v>
      </c>
      <c r="G24" s="12" t="s">
        <v>9</v>
      </c>
      <c r="H24" s="12" t="s">
        <v>10</v>
      </c>
      <c r="I24" s="11" t="s">
        <v>11</v>
      </c>
      <c r="J24" s="4"/>
      <c r="AMD24"/>
      <c r="AME24"/>
      <c r="AMF24"/>
      <c r="AMG24"/>
      <c r="AMH24"/>
      <c r="AMI24"/>
      <c r="AMJ24"/>
      <c r="AMK24"/>
    </row>
    <row r="25" spans="1:1025" s="3" customFormat="1" ht="66" customHeight="1" x14ac:dyDescent="0.25">
      <c r="A25" s="11">
        <v>17</v>
      </c>
      <c r="B25" s="16" t="s">
        <v>34</v>
      </c>
      <c r="C25" s="21" t="s">
        <v>15</v>
      </c>
      <c r="D25" s="16">
        <v>1999</v>
      </c>
      <c r="E25" s="22">
        <v>150</v>
      </c>
      <c r="F25" s="23">
        <v>6</v>
      </c>
      <c r="G25" s="12" t="s">
        <v>9</v>
      </c>
      <c r="H25" s="12" t="s">
        <v>10</v>
      </c>
      <c r="I25" s="11" t="s">
        <v>11</v>
      </c>
      <c r="J25" s="4"/>
      <c r="AMD25"/>
      <c r="AME25"/>
      <c r="AMF25"/>
      <c r="AMG25"/>
      <c r="AMH25"/>
      <c r="AMI25"/>
      <c r="AMJ25"/>
      <c r="AMK25"/>
    </row>
    <row r="26" spans="1:1025" s="3" customFormat="1" ht="66.75" customHeight="1" x14ac:dyDescent="0.25">
      <c r="A26" s="11">
        <v>18</v>
      </c>
      <c r="B26" s="16" t="s">
        <v>35</v>
      </c>
      <c r="C26" s="21" t="s">
        <v>15</v>
      </c>
      <c r="D26" s="16">
        <v>1999</v>
      </c>
      <c r="E26" s="22">
        <v>150</v>
      </c>
      <c r="F26" s="23">
        <v>6</v>
      </c>
      <c r="G26" s="12" t="s">
        <v>9</v>
      </c>
      <c r="H26" s="12" t="s">
        <v>10</v>
      </c>
      <c r="I26" s="11" t="s">
        <v>11</v>
      </c>
      <c r="J26" s="4"/>
      <c r="AMD26"/>
      <c r="AME26"/>
      <c r="AMF26"/>
      <c r="AMG26"/>
      <c r="AMH26"/>
      <c r="AMI26"/>
      <c r="AMJ26"/>
      <c r="AMK26"/>
    </row>
    <row r="27" spans="1:1025" s="3" customFormat="1" ht="74.25" customHeight="1" x14ac:dyDescent="0.25">
      <c r="A27" s="11">
        <v>19</v>
      </c>
      <c r="B27" s="16" t="s">
        <v>36</v>
      </c>
      <c r="C27" s="21" t="s">
        <v>37</v>
      </c>
      <c r="D27" s="16">
        <v>2009</v>
      </c>
      <c r="E27" s="22">
        <v>169</v>
      </c>
      <c r="F27" s="23">
        <v>11.27</v>
      </c>
      <c r="G27" s="12" t="s">
        <v>9</v>
      </c>
      <c r="H27" s="12" t="s">
        <v>10</v>
      </c>
      <c r="I27" s="11" t="s">
        <v>11</v>
      </c>
      <c r="J27" s="4"/>
      <c r="AMD27"/>
      <c r="AME27"/>
      <c r="AMF27"/>
      <c r="AMG27"/>
      <c r="AMH27"/>
      <c r="AMI27"/>
      <c r="AMJ27"/>
      <c r="AMK27"/>
    </row>
    <row r="28" spans="1:1025" s="3" customFormat="1" ht="69" customHeight="1" x14ac:dyDescent="0.25">
      <c r="A28" s="11">
        <v>20</v>
      </c>
      <c r="B28" s="16" t="s">
        <v>38</v>
      </c>
      <c r="C28" s="21" t="s">
        <v>15</v>
      </c>
      <c r="D28" s="16">
        <v>1999</v>
      </c>
      <c r="E28" s="22">
        <v>150</v>
      </c>
      <c r="F28" s="23">
        <v>6</v>
      </c>
      <c r="G28" s="12" t="s">
        <v>9</v>
      </c>
      <c r="H28" s="12" t="s">
        <v>10</v>
      </c>
      <c r="I28" s="11" t="s">
        <v>11</v>
      </c>
      <c r="AMD28"/>
      <c r="AME28"/>
      <c r="AMF28"/>
      <c r="AMG28"/>
      <c r="AMH28"/>
      <c r="AMI28"/>
      <c r="AMJ28"/>
      <c r="AMK28"/>
    </row>
    <row r="29" spans="1:1025" s="3" customFormat="1" ht="86.65" customHeight="1" x14ac:dyDescent="0.25">
      <c r="A29" s="11">
        <v>21</v>
      </c>
      <c r="B29" s="16" t="s">
        <v>39</v>
      </c>
      <c r="C29" s="21" t="s">
        <v>15</v>
      </c>
      <c r="D29" s="16">
        <v>1999</v>
      </c>
      <c r="E29" s="22">
        <v>150</v>
      </c>
      <c r="F29" s="23">
        <v>6</v>
      </c>
      <c r="G29" s="12" t="s">
        <v>9</v>
      </c>
      <c r="H29" s="12" t="s">
        <v>10</v>
      </c>
      <c r="I29" s="11" t="s">
        <v>11</v>
      </c>
      <c r="AMD29"/>
      <c r="AME29"/>
      <c r="AMF29"/>
      <c r="AMG29"/>
      <c r="AMH29"/>
      <c r="AMI29"/>
      <c r="AMJ29"/>
      <c r="AMK29"/>
    </row>
    <row r="30" spans="1:1025" s="3" customFormat="1" ht="63.75" x14ac:dyDescent="0.25">
      <c r="A30" s="11">
        <v>22</v>
      </c>
      <c r="B30" s="16" t="s">
        <v>40</v>
      </c>
      <c r="C30" s="21" t="s">
        <v>27</v>
      </c>
      <c r="D30" s="16">
        <v>2013</v>
      </c>
      <c r="E30" s="22">
        <v>250</v>
      </c>
      <c r="F30" s="23">
        <v>22.72</v>
      </c>
      <c r="G30" s="12" t="s">
        <v>9</v>
      </c>
      <c r="H30" s="12" t="s">
        <v>10</v>
      </c>
      <c r="I30" s="11" t="s">
        <v>11</v>
      </c>
      <c r="AMD30"/>
      <c r="AME30"/>
      <c r="AMF30"/>
      <c r="AMG30"/>
      <c r="AMH30"/>
      <c r="AMI30"/>
      <c r="AMJ30"/>
      <c r="AMK30"/>
    </row>
    <row r="31" spans="1:1025" s="3" customFormat="1" ht="63.75" x14ac:dyDescent="0.25">
      <c r="A31" s="11">
        <v>23</v>
      </c>
      <c r="B31" s="16" t="s">
        <v>41</v>
      </c>
      <c r="C31" s="24" t="s">
        <v>24</v>
      </c>
      <c r="D31" s="16">
        <v>1999</v>
      </c>
      <c r="E31" s="22">
        <v>6</v>
      </c>
      <c r="F31" s="23">
        <v>0.24</v>
      </c>
      <c r="G31" s="12" t="s">
        <v>9</v>
      </c>
      <c r="H31" s="12" t="s">
        <v>10</v>
      </c>
      <c r="I31" s="11" t="s">
        <v>11</v>
      </c>
      <c r="AMD31"/>
      <c r="AME31"/>
      <c r="AMF31"/>
      <c r="AMG31"/>
      <c r="AMH31"/>
      <c r="AMI31"/>
      <c r="AMJ31"/>
      <c r="AMK31"/>
    </row>
    <row r="32" spans="1:1025" s="3" customFormat="1" ht="85.15" customHeight="1" x14ac:dyDescent="0.25">
      <c r="A32" s="11">
        <v>24</v>
      </c>
      <c r="B32" s="16" t="s">
        <v>42</v>
      </c>
      <c r="C32" s="24" t="s">
        <v>43</v>
      </c>
      <c r="D32" s="16">
        <v>2014</v>
      </c>
      <c r="E32" s="22">
        <v>250</v>
      </c>
      <c r="F32" s="23">
        <v>25</v>
      </c>
      <c r="G32" s="12" t="s">
        <v>9</v>
      </c>
      <c r="H32" s="12" t="s">
        <v>10</v>
      </c>
      <c r="I32" s="11" t="s">
        <v>11</v>
      </c>
      <c r="AMD32"/>
      <c r="AME32"/>
      <c r="AMF32"/>
      <c r="AMG32"/>
      <c r="AMH32"/>
      <c r="AMI32"/>
      <c r="AMJ32"/>
      <c r="AMK32"/>
    </row>
    <row r="33" spans="1:1025" s="3" customFormat="1" ht="71.25" customHeight="1" x14ac:dyDescent="0.25">
      <c r="A33" s="11">
        <v>25</v>
      </c>
      <c r="B33" s="16" t="s">
        <v>44</v>
      </c>
      <c r="C33" s="21" t="s">
        <v>8</v>
      </c>
      <c r="D33" s="16">
        <v>2012</v>
      </c>
      <c r="E33" s="22">
        <v>74.900000000000006</v>
      </c>
      <c r="F33" s="23">
        <v>6.24</v>
      </c>
      <c r="G33" s="12" t="s">
        <v>9</v>
      </c>
      <c r="H33" s="12" t="s">
        <v>10</v>
      </c>
      <c r="I33" s="11" t="s">
        <v>11</v>
      </c>
      <c r="AMD33"/>
      <c r="AME33"/>
      <c r="AMF33"/>
      <c r="AMG33"/>
      <c r="AMH33"/>
      <c r="AMI33"/>
      <c r="AMJ33"/>
      <c r="AMK33"/>
    </row>
    <row r="34" spans="1:1025" s="3" customFormat="1" ht="71.25" customHeight="1" x14ac:dyDescent="0.25">
      <c r="A34" s="11">
        <v>26</v>
      </c>
      <c r="B34" s="16" t="s">
        <v>45</v>
      </c>
      <c r="C34" s="24" t="s">
        <v>13</v>
      </c>
      <c r="D34" s="16">
        <v>2005</v>
      </c>
      <c r="E34" s="22">
        <v>146.4</v>
      </c>
      <c r="F34" s="23">
        <v>7.7</v>
      </c>
      <c r="G34" s="12" t="s">
        <v>9</v>
      </c>
      <c r="H34" s="12" t="s">
        <v>10</v>
      </c>
      <c r="I34" s="11" t="s">
        <v>11</v>
      </c>
      <c r="AMD34"/>
      <c r="AME34"/>
      <c r="AMF34"/>
      <c r="AMG34"/>
      <c r="AMH34"/>
      <c r="AMI34"/>
      <c r="AMJ34"/>
      <c r="AMK34"/>
    </row>
    <row r="35" spans="1:1025" s="3" customFormat="1" ht="69.75" customHeight="1" x14ac:dyDescent="0.25">
      <c r="A35" s="11">
        <v>27</v>
      </c>
      <c r="B35" s="16" t="s">
        <v>46</v>
      </c>
      <c r="C35" s="21" t="s">
        <v>15</v>
      </c>
      <c r="D35" s="16">
        <v>1999</v>
      </c>
      <c r="E35" s="22">
        <v>150</v>
      </c>
      <c r="F35" s="23">
        <v>6</v>
      </c>
      <c r="G35" s="12" t="s">
        <v>9</v>
      </c>
      <c r="H35" s="12" t="s">
        <v>10</v>
      </c>
      <c r="I35" s="11" t="s">
        <v>11</v>
      </c>
      <c r="AMD35"/>
      <c r="AME35"/>
      <c r="AMF35"/>
      <c r="AMG35"/>
      <c r="AMH35"/>
      <c r="AMI35"/>
      <c r="AMJ35"/>
      <c r="AMK35"/>
    </row>
    <row r="36" spans="1:1025" s="3" customFormat="1" ht="68.25" customHeight="1" x14ac:dyDescent="0.25">
      <c r="A36" s="11">
        <v>28</v>
      </c>
      <c r="B36" s="16" t="s">
        <v>47</v>
      </c>
      <c r="C36" s="21" t="s">
        <v>48</v>
      </c>
      <c r="D36" s="16">
        <v>2010</v>
      </c>
      <c r="E36" s="22">
        <v>139.08000000000001</v>
      </c>
      <c r="F36" s="23">
        <v>9.93</v>
      </c>
      <c r="G36" s="12" t="s">
        <v>9</v>
      </c>
      <c r="H36" s="12" t="s">
        <v>10</v>
      </c>
      <c r="I36" s="11" t="s">
        <v>11</v>
      </c>
      <c r="AMD36"/>
      <c r="AME36"/>
      <c r="AMF36"/>
      <c r="AMG36"/>
      <c r="AMH36"/>
      <c r="AMI36"/>
      <c r="AMJ36"/>
      <c r="AMK36"/>
    </row>
    <row r="37" spans="1:1025" s="3" customFormat="1" ht="63.75" x14ac:dyDescent="0.25">
      <c r="A37" s="11">
        <v>29</v>
      </c>
      <c r="B37" s="16" t="s">
        <v>49</v>
      </c>
      <c r="C37" s="24" t="s">
        <v>13</v>
      </c>
      <c r="D37" s="16">
        <v>2000</v>
      </c>
      <c r="E37" s="22">
        <v>707.6</v>
      </c>
      <c r="F37" s="22">
        <v>29.49</v>
      </c>
      <c r="G37" s="12" t="s">
        <v>9</v>
      </c>
      <c r="H37" s="12" t="s">
        <v>10</v>
      </c>
      <c r="I37" s="11" t="s">
        <v>11</v>
      </c>
      <c r="AMD37"/>
      <c r="AME37"/>
      <c r="AMF37"/>
      <c r="AMG37"/>
      <c r="AMH37"/>
      <c r="AMI37"/>
      <c r="AMJ37"/>
      <c r="AMK37"/>
    </row>
    <row r="38" spans="1:1025" s="3" customFormat="1" ht="69" customHeight="1" x14ac:dyDescent="0.25">
      <c r="A38" s="11">
        <v>30</v>
      </c>
      <c r="B38" s="16" t="s">
        <v>50</v>
      </c>
      <c r="C38" s="24" t="s">
        <v>51</v>
      </c>
      <c r="D38" s="16">
        <v>2009</v>
      </c>
      <c r="E38" s="22">
        <v>148.84</v>
      </c>
      <c r="F38" s="22">
        <v>9.92</v>
      </c>
      <c r="G38" s="12" t="s">
        <v>9</v>
      </c>
      <c r="H38" s="12" t="s">
        <v>10</v>
      </c>
      <c r="I38" s="11" t="s">
        <v>11</v>
      </c>
      <c r="AMD38"/>
      <c r="AME38"/>
      <c r="AMF38"/>
      <c r="AMG38"/>
      <c r="AMH38"/>
      <c r="AMI38"/>
      <c r="AMJ38"/>
      <c r="AMK38"/>
    </row>
    <row r="39" spans="1:1025" s="3" customFormat="1" ht="74.25" customHeight="1" x14ac:dyDescent="0.25">
      <c r="A39" s="11">
        <v>31</v>
      </c>
      <c r="B39" s="16" t="s">
        <v>52</v>
      </c>
      <c r="C39" s="24" t="s">
        <v>43</v>
      </c>
      <c r="D39" s="16">
        <v>2014</v>
      </c>
      <c r="E39" s="22">
        <v>250</v>
      </c>
      <c r="F39" s="22">
        <v>22.72</v>
      </c>
      <c r="G39" s="12" t="s">
        <v>9</v>
      </c>
      <c r="H39" s="12" t="s">
        <v>10</v>
      </c>
      <c r="I39" s="11" t="s">
        <v>11</v>
      </c>
      <c r="AMD39"/>
      <c r="AME39"/>
      <c r="AMF39"/>
      <c r="AMG39"/>
      <c r="AMH39"/>
      <c r="AMI39"/>
      <c r="AMJ39"/>
      <c r="AMK39"/>
    </row>
    <row r="40" spans="1:1025" s="3" customFormat="1" ht="63.75" x14ac:dyDescent="0.25">
      <c r="A40" s="11">
        <v>32</v>
      </c>
      <c r="B40" s="16" t="s">
        <v>53</v>
      </c>
      <c r="C40" s="24" t="s">
        <v>13</v>
      </c>
      <c r="D40" s="16">
        <v>2005</v>
      </c>
      <c r="E40" s="22">
        <v>146.4</v>
      </c>
      <c r="F40" s="22">
        <v>7.7</v>
      </c>
      <c r="G40" s="12" t="s">
        <v>9</v>
      </c>
      <c r="H40" s="12" t="s">
        <v>10</v>
      </c>
      <c r="I40" s="11" t="s">
        <v>11</v>
      </c>
      <c r="AMD40"/>
      <c r="AME40"/>
      <c r="AMF40"/>
      <c r="AMG40"/>
      <c r="AMH40"/>
      <c r="AMI40"/>
      <c r="AMJ40"/>
      <c r="AMK40"/>
    </row>
    <row r="41" spans="1:1025" s="3" customFormat="1" ht="63.75" x14ac:dyDescent="0.25">
      <c r="A41" s="11">
        <v>33</v>
      </c>
      <c r="B41" s="16" t="s">
        <v>54</v>
      </c>
      <c r="C41" s="24" t="s">
        <v>51</v>
      </c>
      <c r="D41" s="16">
        <v>2009</v>
      </c>
      <c r="E41" s="22">
        <v>148.84</v>
      </c>
      <c r="F41" s="23">
        <v>9.92</v>
      </c>
      <c r="G41" s="12" t="s">
        <v>9</v>
      </c>
      <c r="H41" s="12" t="s">
        <v>10</v>
      </c>
      <c r="I41" s="11" t="s">
        <v>11</v>
      </c>
      <c r="AMD41"/>
      <c r="AME41"/>
      <c r="AMF41"/>
      <c r="AMG41"/>
      <c r="AMH41"/>
      <c r="AMI41"/>
      <c r="AMJ41"/>
      <c r="AMK41"/>
    </row>
    <row r="42" spans="1:1025" s="3" customFormat="1" ht="63.75" x14ac:dyDescent="0.25">
      <c r="A42" s="11">
        <v>34</v>
      </c>
      <c r="B42" s="16" t="s">
        <v>55</v>
      </c>
      <c r="C42" s="24" t="s">
        <v>56</v>
      </c>
      <c r="D42" s="16">
        <v>2003</v>
      </c>
      <c r="E42" s="22">
        <v>285</v>
      </c>
      <c r="F42" s="23">
        <v>13.57</v>
      </c>
      <c r="G42" s="12" t="s">
        <v>9</v>
      </c>
      <c r="H42" s="12" t="s">
        <v>10</v>
      </c>
      <c r="I42" s="11" t="s">
        <v>11</v>
      </c>
      <c r="AMD42"/>
      <c r="AME42"/>
      <c r="AMF42"/>
      <c r="AMG42"/>
      <c r="AMH42"/>
      <c r="AMI42"/>
      <c r="AMJ42"/>
      <c r="AMK42"/>
    </row>
    <row r="43" spans="1:1025" s="3" customFormat="1" ht="63.75" x14ac:dyDescent="0.25">
      <c r="A43" s="11">
        <v>35</v>
      </c>
      <c r="B43" s="16" t="s">
        <v>57</v>
      </c>
      <c r="C43" s="21" t="s">
        <v>58</v>
      </c>
      <c r="D43" s="16">
        <v>2011</v>
      </c>
      <c r="E43" s="22">
        <v>168.51</v>
      </c>
      <c r="F43" s="23">
        <v>12.96</v>
      </c>
      <c r="G43" s="12" t="s">
        <v>9</v>
      </c>
      <c r="H43" s="12" t="s">
        <v>10</v>
      </c>
      <c r="I43" s="11" t="s">
        <v>11</v>
      </c>
      <c r="AMD43"/>
      <c r="AME43"/>
      <c r="AMF43"/>
      <c r="AMG43"/>
      <c r="AMH43"/>
      <c r="AMI43"/>
      <c r="AMJ43"/>
      <c r="AMK43"/>
    </row>
    <row r="44" spans="1:1025" s="3" customFormat="1" ht="63.75" x14ac:dyDescent="0.25">
      <c r="A44" s="11">
        <v>36</v>
      </c>
      <c r="B44" s="16" t="s">
        <v>59</v>
      </c>
      <c r="C44" s="21" t="s">
        <v>27</v>
      </c>
      <c r="D44" s="16">
        <v>2013</v>
      </c>
      <c r="E44" s="22">
        <v>250</v>
      </c>
      <c r="F44" s="23">
        <v>22.73</v>
      </c>
      <c r="G44" s="12" t="s">
        <v>9</v>
      </c>
      <c r="H44" s="12" t="s">
        <v>10</v>
      </c>
      <c r="I44" s="11" t="s">
        <v>11</v>
      </c>
      <c r="AMD44"/>
      <c r="AME44"/>
      <c r="AMF44"/>
      <c r="AMG44"/>
      <c r="AMH44"/>
      <c r="AMI44"/>
      <c r="AMJ44"/>
      <c r="AMK44"/>
    </row>
    <row r="45" spans="1:1025" s="3" customFormat="1" ht="63.75" x14ac:dyDescent="0.25">
      <c r="A45" s="11">
        <v>37</v>
      </c>
      <c r="B45" s="16" t="s">
        <v>60</v>
      </c>
      <c r="C45" s="21" t="s">
        <v>15</v>
      </c>
      <c r="D45" s="16">
        <v>1999</v>
      </c>
      <c r="E45" s="22">
        <v>150</v>
      </c>
      <c r="F45" s="23">
        <v>6</v>
      </c>
      <c r="G45" s="12" t="s">
        <v>9</v>
      </c>
      <c r="H45" s="12" t="s">
        <v>10</v>
      </c>
      <c r="I45" s="11" t="s">
        <v>11</v>
      </c>
      <c r="AMD45"/>
      <c r="AME45"/>
      <c r="AMF45"/>
      <c r="AMG45"/>
      <c r="AMH45"/>
      <c r="AMI45"/>
      <c r="AMJ45"/>
      <c r="AMK45"/>
    </row>
    <row r="46" spans="1:1025" s="3" customFormat="1" ht="63.75" x14ac:dyDescent="0.25">
      <c r="A46" s="11">
        <v>38</v>
      </c>
      <c r="B46" s="16" t="s">
        <v>61</v>
      </c>
      <c r="C46" s="24" t="s">
        <v>62</v>
      </c>
      <c r="D46" s="16">
        <v>1991</v>
      </c>
      <c r="E46" s="22">
        <v>15</v>
      </c>
      <c r="F46" s="23">
        <v>0.45</v>
      </c>
      <c r="G46" s="12" t="s">
        <v>9</v>
      </c>
      <c r="H46" s="12" t="s">
        <v>10</v>
      </c>
      <c r="I46" s="11" t="s">
        <v>11</v>
      </c>
      <c r="AMD46"/>
      <c r="AME46"/>
      <c r="AMF46"/>
      <c r="AMG46"/>
      <c r="AMH46"/>
      <c r="AMI46"/>
      <c r="AMJ46"/>
      <c r="AMK46"/>
    </row>
    <row r="47" spans="1:1025" s="3" customFormat="1" ht="82.9" customHeight="1" x14ac:dyDescent="0.25">
      <c r="A47" s="11">
        <v>39</v>
      </c>
      <c r="B47" s="16" t="s">
        <v>63</v>
      </c>
      <c r="C47" s="24" t="s">
        <v>62</v>
      </c>
      <c r="D47" s="16">
        <v>1991</v>
      </c>
      <c r="E47" s="22">
        <v>15</v>
      </c>
      <c r="F47" s="23">
        <v>0.45</v>
      </c>
      <c r="G47" s="12" t="s">
        <v>9</v>
      </c>
      <c r="H47" s="12" t="s">
        <v>10</v>
      </c>
      <c r="I47" s="11" t="s">
        <v>11</v>
      </c>
      <c r="AMD47"/>
      <c r="AME47"/>
      <c r="AMF47"/>
      <c r="AMG47"/>
      <c r="AMH47"/>
      <c r="AMI47"/>
      <c r="AMJ47"/>
      <c r="AMK47"/>
    </row>
    <row r="48" spans="1:1025" s="3" customFormat="1" ht="80.650000000000006" customHeight="1" x14ac:dyDescent="0.25">
      <c r="A48" s="11">
        <v>40</v>
      </c>
      <c r="B48" s="16" t="s">
        <v>64</v>
      </c>
      <c r="C48" s="24" t="s">
        <v>65</v>
      </c>
      <c r="D48" s="16">
        <v>1991</v>
      </c>
      <c r="E48" s="22">
        <v>15</v>
      </c>
      <c r="F48" s="23">
        <v>0.45</v>
      </c>
      <c r="G48" s="12" t="s">
        <v>9</v>
      </c>
      <c r="H48" s="12" t="s">
        <v>10</v>
      </c>
      <c r="I48" s="11" t="s">
        <v>11</v>
      </c>
      <c r="AMD48"/>
      <c r="AME48"/>
      <c r="AMF48"/>
      <c r="AMG48"/>
      <c r="AMH48"/>
      <c r="AMI48"/>
      <c r="AMJ48"/>
      <c r="AMK48"/>
    </row>
    <row r="49" spans="1:1025" s="3" customFormat="1" ht="63.75" x14ac:dyDescent="0.25">
      <c r="A49" s="11">
        <v>41</v>
      </c>
      <c r="B49" s="16" t="s">
        <v>66</v>
      </c>
      <c r="C49" s="24" t="s">
        <v>62</v>
      </c>
      <c r="D49" s="16">
        <v>1991</v>
      </c>
      <c r="E49" s="22">
        <v>18</v>
      </c>
      <c r="F49" s="23">
        <v>0.54</v>
      </c>
      <c r="G49" s="12" t="s">
        <v>9</v>
      </c>
      <c r="H49" s="12" t="s">
        <v>10</v>
      </c>
      <c r="I49" s="11" t="s">
        <v>11</v>
      </c>
      <c r="AMD49"/>
      <c r="AME49"/>
      <c r="AMF49"/>
      <c r="AMG49"/>
      <c r="AMH49"/>
      <c r="AMI49"/>
      <c r="AMJ49"/>
      <c r="AMK49"/>
    </row>
    <row r="50" spans="1:1025" s="3" customFormat="1" ht="66.75" customHeight="1" x14ac:dyDescent="0.25">
      <c r="A50" s="11">
        <v>42</v>
      </c>
      <c r="B50" s="16" t="s">
        <v>67</v>
      </c>
      <c r="C50" s="24" t="s">
        <v>68</v>
      </c>
      <c r="D50" s="16">
        <v>1998</v>
      </c>
      <c r="E50" s="22">
        <v>128.4</v>
      </c>
      <c r="F50" s="23">
        <v>4.9400000000000004</v>
      </c>
      <c r="G50" s="12" t="s">
        <v>9</v>
      </c>
      <c r="H50" s="12" t="s">
        <v>10</v>
      </c>
      <c r="I50" s="11" t="s">
        <v>11</v>
      </c>
      <c r="AMD50"/>
      <c r="AME50"/>
      <c r="AMF50"/>
      <c r="AMG50"/>
      <c r="AMH50"/>
      <c r="AMI50"/>
      <c r="AMJ50"/>
      <c r="AMK50"/>
    </row>
    <row r="51" spans="1:1025" s="3" customFormat="1" ht="62.25" customHeight="1" x14ac:dyDescent="0.25">
      <c r="A51" s="11">
        <v>43</v>
      </c>
      <c r="B51" s="16" t="s">
        <v>69</v>
      </c>
      <c r="C51" s="24" t="s">
        <v>68</v>
      </c>
      <c r="D51" s="16">
        <v>1998</v>
      </c>
      <c r="E51" s="22">
        <v>111.02</v>
      </c>
      <c r="F51" s="23">
        <v>0.25</v>
      </c>
      <c r="G51" s="12" t="s">
        <v>9</v>
      </c>
      <c r="H51" s="12" t="s">
        <v>10</v>
      </c>
      <c r="I51" s="11" t="s">
        <v>11</v>
      </c>
      <c r="AMD51"/>
      <c r="AME51"/>
      <c r="AMF51"/>
      <c r="AMG51"/>
      <c r="AMH51"/>
      <c r="AMI51"/>
      <c r="AMJ51"/>
      <c r="AMK51"/>
    </row>
    <row r="52" spans="1:1025" s="3" customFormat="1" ht="88.9" customHeight="1" x14ac:dyDescent="0.25">
      <c r="A52" s="11">
        <v>44</v>
      </c>
      <c r="B52" s="16" t="s">
        <v>70</v>
      </c>
      <c r="C52" s="24" t="s">
        <v>62</v>
      </c>
      <c r="D52" s="16">
        <v>1991</v>
      </c>
      <c r="E52" s="22">
        <v>15</v>
      </c>
      <c r="F52" s="23">
        <v>0.45</v>
      </c>
      <c r="G52" s="12" t="s">
        <v>9</v>
      </c>
      <c r="H52" s="12" t="s">
        <v>10</v>
      </c>
      <c r="I52" s="11" t="s">
        <v>11</v>
      </c>
      <c r="AMD52"/>
      <c r="AME52"/>
      <c r="AMF52"/>
      <c r="AMG52"/>
      <c r="AMH52"/>
      <c r="AMI52"/>
      <c r="AMJ52"/>
      <c r="AMK52"/>
    </row>
    <row r="53" spans="1:1025" s="3" customFormat="1" ht="69" customHeight="1" x14ac:dyDescent="0.25">
      <c r="A53" s="11">
        <v>45</v>
      </c>
      <c r="B53" s="16" t="s">
        <v>71</v>
      </c>
      <c r="C53" s="24" t="s">
        <v>68</v>
      </c>
      <c r="D53" s="16">
        <v>1998</v>
      </c>
      <c r="E53" s="22">
        <v>128.4</v>
      </c>
      <c r="F53" s="22">
        <v>4.9400000000000004</v>
      </c>
      <c r="G53" s="12" t="s">
        <v>9</v>
      </c>
      <c r="H53" s="12" t="s">
        <v>10</v>
      </c>
      <c r="I53" s="11" t="s">
        <v>11</v>
      </c>
      <c r="AMD53"/>
      <c r="AME53"/>
      <c r="AMF53"/>
      <c r="AMG53"/>
      <c r="AMH53"/>
      <c r="AMI53"/>
      <c r="AMJ53"/>
      <c r="AMK53"/>
    </row>
    <row r="54" spans="1:1025" ht="69" customHeight="1" x14ac:dyDescent="0.25">
      <c r="A54" s="11">
        <v>46</v>
      </c>
      <c r="B54" s="16" t="s">
        <v>72</v>
      </c>
      <c r="C54" s="24" t="s">
        <v>73</v>
      </c>
      <c r="D54" s="16">
        <v>2006</v>
      </c>
      <c r="E54" s="22">
        <v>134.19999999999999</v>
      </c>
      <c r="F54" s="22">
        <v>7.45</v>
      </c>
      <c r="G54" s="12" t="s">
        <v>9</v>
      </c>
      <c r="H54" s="12" t="s">
        <v>10</v>
      </c>
      <c r="I54" s="11" t="s">
        <v>11</v>
      </c>
    </row>
    <row r="55" spans="1:1025" ht="65.25" customHeight="1" x14ac:dyDescent="0.25">
      <c r="A55" s="11" t="s">
        <v>119</v>
      </c>
      <c r="B55" s="16" t="s">
        <v>74</v>
      </c>
      <c r="C55" s="21" t="s">
        <v>75</v>
      </c>
      <c r="D55" s="16">
        <v>2006</v>
      </c>
      <c r="E55" s="22">
        <v>134.19999999999999</v>
      </c>
      <c r="F55" s="22">
        <v>7.45</v>
      </c>
      <c r="G55" s="12" t="s">
        <v>9</v>
      </c>
      <c r="H55" s="12" t="s">
        <v>10</v>
      </c>
      <c r="I55" s="11" t="s">
        <v>11</v>
      </c>
    </row>
    <row r="56" spans="1:1025" ht="73.5" customHeight="1" x14ac:dyDescent="0.25">
      <c r="A56" s="11">
        <v>48</v>
      </c>
      <c r="B56" s="16" t="s">
        <v>76</v>
      </c>
      <c r="C56" s="24" t="s">
        <v>77</v>
      </c>
      <c r="D56" s="16">
        <v>1991</v>
      </c>
      <c r="E56" s="22">
        <v>1.0900000000000001</v>
      </c>
      <c r="F56" s="22">
        <v>0.03</v>
      </c>
      <c r="G56" s="12" t="s">
        <v>9</v>
      </c>
      <c r="H56" s="12" t="s">
        <v>10</v>
      </c>
      <c r="I56" s="11" t="s">
        <v>11</v>
      </c>
    </row>
    <row r="57" spans="1:1025" ht="71.25" customHeight="1" x14ac:dyDescent="0.25">
      <c r="A57" s="11">
        <v>49</v>
      </c>
      <c r="B57" s="16" t="s">
        <v>78</v>
      </c>
      <c r="C57" s="24" t="s">
        <v>79</v>
      </c>
      <c r="D57" s="16">
        <v>1992</v>
      </c>
      <c r="E57" s="22">
        <v>38</v>
      </c>
      <c r="F57" s="23">
        <v>1.1879999999999999</v>
      </c>
      <c r="G57" s="12" t="s">
        <v>9</v>
      </c>
      <c r="H57" s="12" t="s">
        <v>10</v>
      </c>
      <c r="I57" s="11" t="s">
        <v>11</v>
      </c>
    </row>
    <row r="58" spans="1:1025" ht="80.25" customHeight="1" x14ac:dyDescent="0.25">
      <c r="A58" s="11">
        <v>50</v>
      </c>
      <c r="B58" s="16" t="s">
        <v>80</v>
      </c>
      <c r="C58" s="24" t="s">
        <v>81</v>
      </c>
      <c r="D58" s="16">
        <v>1998</v>
      </c>
      <c r="E58" s="22">
        <v>512.4</v>
      </c>
      <c r="F58" s="23">
        <v>19.71</v>
      </c>
      <c r="G58" s="12" t="s">
        <v>9</v>
      </c>
      <c r="H58" s="12" t="s">
        <v>10</v>
      </c>
      <c r="I58" s="11" t="s">
        <v>11</v>
      </c>
    </row>
    <row r="59" spans="1:1025" ht="78" customHeight="1" x14ac:dyDescent="0.25">
      <c r="A59" s="11">
        <v>51</v>
      </c>
      <c r="B59" s="16" t="s">
        <v>82</v>
      </c>
      <c r="C59" s="24" t="s">
        <v>83</v>
      </c>
      <c r="D59" s="16">
        <v>1993</v>
      </c>
      <c r="E59" s="22">
        <v>135</v>
      </c>
      <c r="F59" s="23">
        <v>4.3499999999999996</v>
      </c>
      <c r="G59" s="12" t="s">
        <v>9</v>
      </c>
      <c r="H59" s="12" t="s">
        <v>10</v>
      </c>
      <c r="I59" s="11" t="s">
        <v>11</v>
      </c>
    </row>
    <row r="60" spans="1:1025" ht="70.5" customHeight="1" x14ac:dyDescent="0.25">
      <c r="A60" s="11">
        <v>52</v>
      </c>
      <c r="B60" s="16" t="s">
        <v>84</v>
      </c>
      <c r="C60" s="24" t="s">
        <v>79</v>
      </c>
      <c r="D60" s="16">
        <v>1993</v>
      </c>
      <c r="E60" s="22">
        <v>40</v>
      </c>
      <c r="F60" s="23">
        <v>1.29</v>
      </c>
      <c r="G60" s="12" t="s">
        <v>9</v>
      </c>
      <c r="H60" s="12" t="s">
        <v>10</v>
      </c>
      <c r="I60" s="11" t="s">
        <v>11</v>
      </c>
    </row>
    <row r="61" spans="1:1025" ht="63" customHeight="1" x14ac:dyDescent="0.25">
      <c r="A61" s="11">
        <v>53</v>
      </c>
      <c r="B61" s="16" t="s">
        <v>85</v>
      </c>
      <c r="C61" s="24" t="s">
        <v>86</v>
      </c>
      <c r="D61" s="16">
        <v>1993</v>
      </c>
      <c r="E61" s="22">
        <v>305</v>
      </c>
      <c r="F61" s="23">
        <v>9.84</v>
      </c>
      <c r="G61" s="12" t="s">
        <v>9</v>
      </c>
      <c r="H61" s="12" t="s">
        <v>10</v>
      </c>
      <c r="I61" s="11" t="s">
        <v>11</v>
      </c>
    </row>
    <row r="62" spans="1:1025" ht="82.9" customHeight="1" x14ac:dyDescent="0.25">
      <c r="A62" s="11">
        <v>54</v>
      </c>
      <c r="B62" s="16" t="s">
        <v>87</v>
      </c>
      <c r="C62" s="24" t="s">
        <v>88</v>
      </c>
      <c r="D62" s="16">
        <v>1992</v>
      </c>
      <c r="E62" s="22">
        <v>42.6</v>
      </c>
      <c r="F62" s="23">
        <v>1.33</v>
      </c>
      <c r="G62" s="12" t="s">
        <v>9</v>
      </c>
      <c r="H62" s="12" t="s">
        <v>10</v>
      </c>
      <c r="I62" s="11" t="s">
        <v>11</v>
      </c>
    </row>
    <row r="63" spans="1:1025" ht="68.25" customHeight="1" x14ac:dyDescent="0.25">
      <c r="A63" s="11">
        <v>55</v>
      </c>
      <c r="B63" s="16" t="s">
        <v>89</v>
      </c>
      <c r="C63" s="24" t="s">
        <v>90</v>
      </c>
      <c r="D63" s="16">
        <v>2005</v>
      </c>
      <c r="E63" s="22">
        <v>85.4</v>
      </c>
      <c r="F63" s="23">
        <v>4.49</v>
      </c>
      <c r="G63" s="12" t="s">
        <v>9</v>
      </c>
      <c r="H63" s="12" t="s">
        <v>10</v>
      </c>
      <c r="I63" s="11" t="s">
        <v>11</v>
      </c>
    </row>
    <row r="64" spans="1:1025" ht="72" customHeight="1" x14ac:dyDescent="0.25">
      <c r="A64" s="11">
        <v>56</v>
      </c>
      <c r="B64" s="16" t="s">
        <v>91</v>
      </c>
      <c r="C64" s="24" t="s">
        <v>92</v>
      </c>
      <c r="D64" s="16">
        <v>1992</v>
      </c>
      <c r="E64" s="22">
        <v>574.6</v>
      </c>
      <c r="F64" s="23">
        <v>17.96</v>
      </c>
      <c r="G64" s="12" t="s">
        <v>9</v>
      </c>
      <c r="H64" s="12" t="s">
        <v>10</v>
      </c>
      <c r="I64" s="11" t="s">
        <v>11</v>
      </c>
    </row>
    <row r="65" spans="1:13" ht="69" customHeight="1" x14ac:dyDescent="0.25">
      <c r="A65" s="11">
        <v>57</v>
      </c>
      <c r="B65" s="16" t="s">
        <v>93</v>
      </c>
      <c r="C65" s="24" t="s">
        <v>92</v>
      </c>
      <c r="D65" s="16">
        <v>1992</v>
      </c>
      <c r="E65" s="22">
        <v>574.6</v>
      </c>
      <c r="F65" s="23">
        <v>17.96</v>
      </c>
      <c r="G65" s="12" t="s">
        <v>9</v>
      </c>
      <c r="H65" s="12" t="s">
        <v>10</v>
      </c>
      <c r="I65" s="11" t="s">
        <v>11</v>
      </c>
    </row>
    <row r="66" spans="1:13" ht="65.25" customHeight="1" x14ac:dyDescent="0.25">
      <c r="A66" s="11">
        <v>58</v>
      </c>
      <c r="B66" s="16" t="s">
        <v>94</v>
      </c>
      <c r="C66" s="21" t="s">
        <v>95</v>
      </c>
      <c r="D66" s="16">
        <v>1992</v>
      </c>
      <c r="E66" s="22">
        <v>82.64</v>
      </c>
      <c r="F66" s="23">
        <v>2.56</v>
      </c>
      <c r="G66" s="12" t="s">
        <v>9</v>
      </c>
      <c r="H66" s="12" t="s">
        <v>10</v>
      </c>
      <c r="I66" s="11" t="s">
        <v>11</v>
      </c>
    </row>
    <row r="67" spans="1:13" ht="69.75" customHeight="1" x14ac:dyDescent="0.25">
      <c r="A67" s="11">
        <v>59</v>
      </c>
      <c r="B67" s="25" t="s">
        <v>96</v>
      </c>
      <c r="C67" s="21" t="s">
        <v>97</v>
      </c>
      <c r="D67" s="16">
        <v>2001</v>
      </c>
      <c r="E67" s="22">
        <v>353.8</v>
      </c>
      <c r="F67" s="23">
        <v>10.72</v>
      </c>
      <c r="G67" s="12" t="s">
        <v>9</v>
      </c>
      <c r="H67" s="12" t="s">
        <v>10</v>
      </c>
      <c r="I67" s="11" t="s">
        <v>11</v>
      </c>
    </row>
    <row r="68" spans="1:13" ht="75.75" customHeight="1" x14ac:dyDescent="0.25">
      <c r="A68" s="11">
        <v>60</v>
      </c>
      <c r="B68" s="16" t="s">
        <v>98</v>
      </c>
      <c r="C68" s="24" t="s">
        <v>99</v>
      </c>
      <c r="D68" s="16">
        <v>1994</v>
      </c>
      <c r="E68" s="22">
        <v>120</v>
      </c>
      <c r="F68" s="23">
        <v>4</v>
      </c>
      <c r="G68" s="12" t="s">
        <v>9</v>
      </c>
      <c r="H68" s="12" t="s">
        <v>10</v>
      </c>
      <c r="I68" s="11" t="s">
        <v>11</v>
      </c>
    </row>
    <row r="69" spans="1:13" ht="67.5" customHeight="1" x14ac:dyDescent="0.25">
      <c r="A69" s="11">
        <v>61</v>
      </c>
      <c r="B69" s="16" t="s">
        <v>100</v>
      </c>
      <c r="C69" s="24" t="s">
        <v>101</v>
      </c>
      <c r="D69" s="16">
        <v>2000</v>
      </c>
      <c r="E69" s="22">
        <v>793</v>
      </c>
      <c r="F69" s="22">
        <v>30.79</v>
      </c>
      <c r="G69" s="12" t="s">
        <v>9</v>
      </c>
      <c r="H69" s="12" t="s">
        <v>10</v>
      </c>
      <c r="I69" s="11" t="s">
        <v>11</v>
      </c>
    </row>
    <row r="70" spans="1:13" ht="75.75" customHeight="1" x14ac:dyDescent="0.25">
      <c r="A70" s="11">
        <v>62</v>
      </c>
      <c r="B70" s="16" t="s">
        <v>102</v>
      </c>
      <c r="C70" s="24" t="s">
        <v>103</v>
      </c>
      <c r="D70" s="16">
        <v>1999</v>
      </c>
      <c r="E70" s="22">
        <v>959.33</v>
      </c>
      <c r="F70" s="22">
        <v>38.369999999999997</v>
      </c>
      <c r="G70" s="12" t="s">
        <v>9</v>
      </c>
      <c r="H70" s="12" t="s">
        <v>10</v>
      </c>
      <c r="I70" s="11" t="s">
        <v>11</v>
      </c>
    </row>
    <row r="71" spans="1:13" ht="74.25" customHeight="1" x14ac:dyDescent="0.25">
      <c r="A71" s="11">
        <v>63</v>
      </c>
      <c r="B71" s="16" t="s">
        <v>104</v>
      </c>
      <c r="C71" s="21" t="s">
        <v>105</v>
      </c>
      <c r="D71" s="16">
        <v>2013</v>
      </c>
      <c r="E71" s="22">
        <v>355.47</v>
      </c>
      <c r="F71" s="22">
        <v>35.549999999999997</v>
      </c>
      <c r="G71" s="12" t="s">
        <v>9</v>
      </c>
      <c r="H71" s="12" t="s">
        <v>10</v>
      </c>
      <c r="I71" s="11" t="s">
        <v>11</v>
      </c>
    </row>
    <row r="72" spans="1:13" ht="62.25" customHeight="1" x14ac:dyDescent="0.25">
      <c r="A72" s="11">
        <v>64</v>
      </c>
      <c r="B72" s="16" t="s">
        <v>106</v>
      </c>
      <c r="C72" s="21" t="s">
        <v>107</v>
      </c>
      <c r="D72" s="16">
        <v>2009</v>
      </c>
      <c r="E72" s="22">
        <v>975</v>
      </c>
      <c r="F72" s="22">
        <v>63.8</v>
      </c>
      <c r="G72" s="12" t="s">
        <v>9</v>
      </c>
      <c r="H72" s="12" t="s">
        <v>10</v>
      </c>
      <c r="I72" s="11" t="s">
        <v>11</v>
      </c>
    </row>
    <row r="73" spans="1:13" ht="80.25" customHeight="1" x14ac:dyDescent="0.25">
      <c r="A73" s="11">
        <v>65</v>
      </c>
      <c r="B73" s="16" t="s">
        <v>108</v>
      </c>
      <c r="C73" s="24" t="s">
        <v>109</v>
      </c>
      <c r="D73" s="16">
        <v>1998</v>
      </c>
      <c r="E73" s="22">
        <v>547.78</v>
      </c>
      <c r="F73" s="23">
        <v>21.07</v>
      </c>
      <c r="G73" s="12" t="s">
        <v>9</v>
      </c>
      <c r="H73" s="12" t="s">
        <v>10</v>
      </c>
      <c r="I73" s="11" t="s">
        <v>11</v>
      </c>
    </row>
    <row r="74" spans="1:13" ht="63" customHeight="1" x14ac:dyDescent="0.25">
      <c r="A74" s="11">
        <v>66</v>
      </c>
      <c r="B74" s="16" t="s">
        <v>110</v>
      </c>
      <c r="C74" s="21" t="s">
        <v>111</v>
      </c>
      <c r="D74" s="16">
        <v>2012</v>
      </c>
      <c r="E74" s="22">
        <v>970.01</v>
      </c>
      <c r="F74" s="23">
        <v>80.834000000000003</v>
      </c>
      <c r="G74" s="12" t="s">
        <v>9</v>
      </c>
      <c r="H74" s="12" t="s">
        <v>10</v>
      </c>
      <c r="I74" s="11" t="s">
        <v>11</v>
      </c>
    </row>
    <row r="75" spans="1:13" ht="75.75" customHeight="1" x14ac:dyDescent="0.25">
      <c r="A75" s="11">
        <v>67</v>
      </c>
      <c r="B75" s="16" t="s">
        <v>112</v>
      </c>
      <c r="C75" s="24" t="s">
        <v>113</v>
      </c>
      <c r="D75" s="16">
        <v>1999</v>
      </c>
      <c r="E75" s="22">
        <v>524.6</v>
      </c>
      <c r="F75" s="22">
        <v>20.98</v>
      </c>
      <c r="G75" s="12" t="s">
        <v>9</v>
      </c>
      <c r="H75" s="12" t="s">
        <v>10</v>
      </c>
      <c r="I75" s="11" t="s">
        <v>11</v>
      </c>
      <c r="M75" s="5"/>
    </row>
    <row r="76" spans="1:13" ht="71.25" customHeight="1" x14ac:dyDescent="0.25">
      <c r="A76" s="11">
        <v>68</v>
      </c>
      <c r="B76" s="16" t="s">
        <v>114</v>
      </c>
      <c r="C76" s="21" t="s">
        <v>115</v>
      </c>
      <c r="D76" s="16">
        <v>1999</v>
      </c>
      <c r="E76" s="22">
        <v>220.82</v>
      </c>
      <c r="F76" s="22">
        <v>8.83</v>
      </c>
      <c r="G76" s="12" t="s">
        <v>9</v>
      </c>
      <c r="H76" s="12" t="s">
        <v>10</v>
      </c>
      <c r="I76" s="11" t="s">
        <v>11</v>
      </c>
    </row>
    <row r="77" spans="1:13" ht="30" customHeight="1" x14ac:dyDescent="0.25">
      <c r="A77" s="17"/>
      <c r="B77" s="11"/>
      <c r="C77" s="26" t="s">
        <v>116</v>
      </c>
      <c r="D77" s="26"/>
      <c r="E77" s="27">
        <f>SUM(E9:E76)</f>
        <v>15190.82</v>
      </c>
      <c r="F77" s="30">
        <f>SUM(F9:F76)</f>
        <v>812.01199999999983</v>
      </c>
      <c r="G77" s="16"/>
      <c r="H77" s="12"/>
      <c r="I77" s="12"/>
    </row>
    <row r="78" spans="1:13" ht="27" customHeight="1" x14ac:dyDescent="0.25">
      <c r="A78" s="7"/>
      <c r="B78" s="34"/>
      <c r="C78" s="34"/>
      <c r="D78" s="18"/>
      <c r="E78" s="7"/>
      <c r="F78" s="29"/>
      <c r="G78" s="7"/>
      <c r="H78" s="7"/>
      <c r="I78" s="7"/>
    </row>
    <row r="79" spans="1:13" ht="27" customHeight="1" x14ac:dyDescent="0.25">
      <c r="A79" s="10"/>
      <c r="B79" s="18"/>
      <c r="C79" s="18"/>
      <c r="D79" s="18"/>
      <c r="E79" s="9"/>
      <c r="F79" s="9"/>
      <c r="G79" s="7"/>
      <c r="H79" s="7"/>
      <c r="I79" s="7"/>
    </row>
    <row r="80" spans="1:13" ht="34.5" customHeight="1" x14ac:dyDescent="0.25">
      <c r="A80" s="10"/>
      <c r="B80" s="18"/>
      <c r="C80" s="18"/>
      <c r="D80" s="18"/>
      <c r="E80" s="19"/>
      <c r="F80" s="19"/>
      <c r="G80" s="28"/>
      <c r="H80" s="7"/>
      <c r="I80" s="7"/>
    </row>
    <row r="81" spans="1:9" ht="39" customHeight="1" x14ac:dyDescent="0.25">
      <c r="A81" s="10"/>
      <c r="B81" s="18"/>
      <c r="C81" s="18"/>
      <c r="D81" s="18"/>
      <c r="E81" s="19"/>
      <c r="F81" s="19"/>
      <c r="G81" s="28"/>
      <c r="H81" s="7"/>
      <c r="I81" s="7"/>
    </row>
    <row r="82" spans="1:9" ht="35.25" customHeight="1" x14ac:dyDescent="0.25">
      <c r="A82" s="10"/>
      <c r="B82" s="18"/>
      <c r="C82" s="18"/>
      <c r="D82" s="18"/>
      <c r="E82" s="19"/>
      <c r="F82" s="19"/>
      <c r="G82" s="7"/>
      <c r="H82" s="7"/>
      <c r="I82" s="7"/>
    </row>
    <row r="83" spans="1:9" ht="39.75" customHeight="1" x14ac:dyDescent="0.25">
      <c r="A83" s="10"/>
      <c r="B83" s="18"/>
      <c r="C83" s="18"/>
      <c r="D83" s="18"/>
      <c r="E83" s="19"/>
      <c r="F83" s="19"/>
      <c r="G83" s="7"/>
      <c r="H83" s="7"/>
      <c r="I83" s="7"/>
    </row>
    <row r="84" spans="1:9" x14ac:dyDescent="0.25">
      <c r="A84" s="7"/>
      <c r="B84" s="6"/>
      <c r="C84" s="8"/>
      <c r="D84" s="8"/>
      <c r="E84" s="9"/>
      <c r="F84" s="9"/>
      <c r="G84" s="7"/>
      <c r="H84" s="7"/>
      <c r="I84" s="7"/>
    </row>
  </sheetData>
  <mergeCells count="1">
    <mergeCell ref="B78:C78"/>
  </mergeCells>
  <pageMargins left="0.25" right="0.25" top="0.75" bottom="0.75" header="0.511811023622047" footer="0.511811023622047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61ED2-D67C-4BCE-B162-A983EF578CC2}">
  <dimension ref="A1:J107"/>
  <sheetViews>
    <sheetView tabSelected="1" workbookViewId="0">
      <selection activeCell="H112" sqref="H112"/>
    </sheetView>
  </sheetViews>
  <sheetFormatPr defaultRowHeight="15" x14ac:dyDescent="0.25"/>
  <cols>
    <col min="2" max="2" width="43.140625" customWidth="1"/>
    <col min="3" max="3" width="20.28515625" customWidth="1"/>
    <col min="5" max="5" width="12.28515625" customWidth="1"/>
    <col min="6" max="6" width="15.7109375" customWidth="1"/>
    <col min="7" max="7" width="12.85546875" customWidth="1"/>
    <col min="8" max="8" width="27.5703125" customWidth="1"/>
    <col min="9" max="10" width="19.7109375" bestFit="1" customWidth="1"/>
  </cols>
  <sheetData>
    <row r="1" spans="1:10" x14ac:dyDescent="0.25">
      <c r="A1" s="10"/>
      <c r="B1" s="7"/>
      <c r="C1" s="8"/>
      <c r="D1" s="8"/>
      <c r="E1" s="28"/>
      <c r="F1" s="28"/>
      <c r="G1" s="7"/>
      <c r="H1" s="35"/>
      <c r="I1" s="36"/>
    </row>
    <row r="2" spans="1:10" x14ac:dyDescent="0.25">
      <c r="A2" s="7"/>
      <c r="B2" s="37" t="s">
        <v>122</v>
      </c>
      <c r="C2" s="8"/>
      <c r="D2" s="8"/>
      <c r="E2" s="38"/>
      <c r="F2" s="38"/>
      <c r="G2" s="7"/>
      <c r="H2" s="35"/>
      <c r="I2" s="36"/>
    </row>
    <row r="3" spans="1:10" x14ac:dyDescent="0.25">
      <c r="A3" s="10"/>
      <c r="B3" s="37" t="s">
        <v>123</v>
      </c>
      <c r="C3" s="8"/>
      <c r="D3" s="8"/>
      <c r="E3" s="38"/>
      <c r="F3" s="38"/>
      <c r="G3" s="7"/>
      <c r="H3" s="35"/>
      <c r="I3" s="36"/>
    </row>
    <row r="4" spans="1:10" x14ac:dyDescent="0.25">
      <c r="A4" s="7"/>
      <c r="B4" s="7"/>
      <c r="C4" s="7"/>
      <c r="D4" s="7"/>
      <c r="E4" s="38"/>
      <c r="F4" s="38"/>
      <c r="G4" s="7"/>
      <c r="H4" s="35"/>
      <c r="I4" s="36"/>
    </row>
    <row r="5" spans="1:10" ht="76.5" x14ac:dyDescent="0.25">
      <c r="A5" s="11" t="s">
        <v>0</v>
      </c>
      <c r="B5" s="12" t="s">
        <v>1</v>
      </c>
      <c r="C5" s="12" t="s">
        <v>2</v>
      </c>
      <c r="D5" s="12" t="s">
        <v>117</v>
      </c>
      <c r="E5" s="12" t="s">
        <v>3</v>
      </c>
      <c r="F5" s="12" t="s">
        <v>124</v>
      </c>
      <c r="G5" s="12" t="s">
        <v>4</v>
      </c>
      <c r="H5" s="39" t="s">
        <v>6</v>
      </c>
      <c r="I5" s="39" t="s">
        <v>125</v>
      </c>
    </row>
    <row r="6" spans="1:10" x14ac:dyDescent="0.25">
      <c r="A6" s="40">
        <v>1</v>
      </c>
      <c r="B6" s="40">
        <v>2</v>
      </c>
      <c r="C6" s="41">
        <v>3</v>
      </c>
      <c r="D6" s="40">
        <v>4</v>
      </c>
      <c r="E6" s="42">
        <v>5</v>
      </c>
      <c r="F6" s="42">
        <v>6</v>
      </c>
      <c r="G6" s="41">
        <v>7</v>
      </c>
      <c r="H6" s="40">
        <v>8</v>
      </c>
      <c r="I6" s="41">
        <v>9</v>
      </c>
      <c r="J6" s="43"/>
    </row>
    <row r="7" spans="1:10" ht="38.25" x14ac:dyDescent="0.25">
      <c r="A7" s="12">
        <v>1</v>
      </c>
      <c r="B7" s="44" t="s">
        <v>126</v>
      </c>
      <c r="C7" s="45" t="s">
        <v>127</v>
      </c>
      <c r="D7" s="46">
        <v>2019</v>
      </c>
      <c r="E7" s="13">
        <v>239.85</v>
      </c>
      <c r="F7" s="47">
        <v>47.9</v>
      </c>
      <c r="G7" s="12" t="s">
        <v>9</v>
      </c>
      <c r="H7" s="39" t="s">
        <v>128</v>
      </c>
      <c r="I7" s="42" t="s">
        <v>11</v>
      </c>
      <c r="J7" s="3"/>
    </row>
    <row r="8" spans="1:10" ht="63.75" x14ac:dyDescent="0.25">
      <c r="A8" s="11">
        <v>2</v>
      </c>
      <c r="B8" s="45" t="s">
        <v>126</v>
      </c>
      <c r="C8" s="45" t="s">
        <v>129</v>
      </c>
      <c r="D8" s="46">
        <v>2019</v>
      </c>
      <c r="E8" s="13">
        <v>239.85</v>
      </c>
      <c r="F8" s="47">
        <v>47.9</v>
      </c>
      <c r="G8" s="12" t="s">
        <v>9</v>
      </c>
      <c r="H8" s="39" t="s">
        <v>130</v>
      </c>
      <c r="I8" s="42" t="s">
        <v>11</v>
      </c>
      <c r="J8" s="3"/>
    </row>
    <row r="9" spans="1:10" ht="45" x14ac:dyDescent="0.25">
      <c r="A9" s="11">
        <v>3</v>
      </c>
      <c r="B9" s="45" t="s">
        <v>131</v>
      </c>
      <c r="C9" s="45" t="s">
        <v>132</v>
      </c>
      <c r="D9" s="46">
        <v>2020</v>
      </c>
      <c r="E9" s="48">
        <v>250</v>
      </c>
      <c r="F9" s="47">
        <v>62.5</v>
      </c>
      <c r="G9" s="12" t="s">
        <v>9</v>
      </c>
      <c r="H9" s="39" t="s">
        <v>133</v>
      </c>
      <c r="I9" s="42" t="s">
        <v>11</v>
      </c>
      <c r="J9" s="3"/>
    </row>
    <row r="10" spans="1:10" ht="63.75" x14ac:dyDescent="0.25">
      <c r="A10" s="12">
        <v>4</v>
      </c>
      <c r="B10" s="45" t="s">
        <v>134</v>
      </c>
      <c r="C10" s="45" t="s">
        <v>135</v>
      </c>
      <c r="D10" s="46">
        <v>2001</v>
      </c>
      <c r="E10" s="13">
        <v>23892.04</v>
      </c>
      <c r="F10" s="47">
        <v>1038.78</v>
      </c>
      <c r="G10" s="12" t="s">
        <v>9</v>
      </c>
      <c r="H10" s="39" t="s">
        <v>130</v>
      </c>
      <c r="I10" s="42" t="s">
        <v>11</v>
      </c>
      <c r="J10" s="3"/>
    </row>
    <row r="11" spans="1:10" ht="38.25" x14ac:dyDescent="0.25">
      <c r="A11" s="11">
        <v>5</v>
      </c>
      <c r="B11" s="45" t="s">
        <v>136</v>
      </c>
      <c r="C11" s="45" t="s">
        <v>137</v>
      </c>
      <c r="D11" s="46">
        <v>2015</v>
      </c>
      <c r="E11" s="13">
        <v>132.84</v>
      </c>
      <c r="F11" s="47">
        <v>14.76</v>
      </c>
      <c r="G11" s="12" t="s">
        <v>9</v>
      </c>
      <c r="H11" s="39" t="s">
        <v>133</v>
      </c>
      <c r="I11" s="42" t="s">
        <v>11</v>
      </c>
      <c r="J11" s="3"/>
    </row>
    <row r="12" spans="1:10" ht="45" x14ac:dyDescent="0.25">
      <c r="A12" s="11">
        <v>6</v>
      </c>
      <c r="B12" s="45" t="s">
        <v>138</v>
      </c>
      <c r="C12" s="45" t="s">
        <v>139</v>
      </c>
      <c r="D12" s="46">
        <v>2006</v>
      </c>
      <c r="E12" s="48">
        <v>950</v>
      </c>
      <c r="F12" s="47">
        <v>52.78</v>
      </c>
      <c r="G12" s="12" t="s">
        <v>9</v>
      </c>
      <c r="H12" s="39" t="s">
        <v>133</v>
      </c>
      <c r="I12" s="42" t="s">
        <v>11</v>
      </c>
      <c r="J12" s="3"/>
    </row>
    <row r="13" spans="1:10" ht="45" x14ac:dyDescent="0.25">
      <c r="A13" s="12">
        <v>7</v>
      </c>
      <c r="B13" s="45" t="s">
        <v>138</v>
      </c>
      <c r="C13" s="45" t="s">
        <v>140</v>
      </c>
      <c r="D13" s="46">
        <v>2006</v>
      </c>
      <c r="E13" s="48">
        <v>950</v>
      </c>
      <c r="F13" s="47">
        <v>52.78</v>
      </c>
      <c r="G13" s="12" t="s">
        <v>9</v>
      </c>
      <c r="H13" s="39" t="s">
        <v>133</v>
      </c>
      <c r="I13" s="42" t="s">
        <v>11</v>
      </c>
      <c r="J13" s="3"/>
    </row>
    <row r="14" spans="1:10" ht="75" x14ac:dyDescent="0.25">
      <c r="A14" s="11">
        <v>8</v>
      </c>
      <c r="B14" s="45" t="s">
        <v>141</v>
      </c>
      <c r="C14" s="45" t="s">
        <v>142</v>
      </c>
      <c r="D14" s="46">
        <v>2018</v>
      </c>
      <c r="E14" s="48">
        <v>100</v>
      </c>
      <c r="F14" s="47">
        <v>16.670000000000002</v>
      </c>
      <c r="G14" s="12" t="s">
        <v>9</v>
      </c>
      <c r="H14" s="39" t="s">
        <v>133</v>
      </c>
      <c r="I14" s="42" t="s">
        <v>11</v>
      </c>
      <c r="J14" s="3"/>
    </row>
    <row r="15" spans="1:10" ht="38.25" x14ac:dyDescent="0.25">
      <c r="A15" s="11">
        <v>9</v>
      </c>
      <c r="B15" s="45" t="s">
        <v>143</v>
      </c>
      <c r="C15" s="45" t="s">
        <v>144</v>
      </c>
      <c r="D15" s="46">
        <v>2005</v>
      </c>
      <c r="E15" s="48">
        <v>466</v>
      </c>
      <c r="F15" s="47">
        <v>24.53</v>
      </c>
      <c r="G15" s="12" t="s">
        <v>9</v>
      </c>
      <c r="H15" s="39" t="s">
        <v>145</v>
      </c>
      <c r="I15" s="42" t="s">
        <v>11</v>
      </c>
      <c r="J15" s="3"/>
    </row>
    <row r="16" spans="1:10" ht="105" x14ac:dyDescent="0.25">
      <c r="A16" s="12">
        <v>10</v>
      </c>
      <c r="B16" s="45" t="s">
        <v>146</v>
      </c>
      <c r="C16" s="45" t="s">
        <v>147</v>
      </c>
      <c r="D16" s="46">
        <v>2005</v>
      </c>
      <c r="E16" s="48">
        <v>580</v>
      </c>
      <c r="F16" s="47">
        <v>30.53</v>
      </c>
      <c r="G16" s="12" t="s">
        <v>9</v>
      </c>
      <c r="H16" s="39" t="s">
        <v>145</v>
      </c>
      <c r="I16" s="42" t="s">
        <v>11</v>
      </c>
      <c r="J16" s="3"/>
    </row>
    <row r="17" spans="1:10" ht="38.25" x14ac:dyDescent="0.25">
      <c r="A17" s="11">
        <v>11</v>
      </c>
      <c r="B17" s="45" t="s">
        <v>148</v>
      </c>
      <c r="C17" s="45" t="s">
        <v>149</v>
      </c>
      <c r="D17" s="46">
        <v>2005</v>
      </c>
      <c r="E17" s="48">
        <v>360</v>
      </c>
      <c r="F17" s="47">
        <v>18.95</v>
      </c>
      <c r="G17" s="12" t="s">
        <v>9</v>
      </c>
      <c r="H17" s="39" t="s">
        <v>145</v>
      </c>
      <c r="I17" s="42" t="s">
        <v>11</v>
      </c>
      <c r="J17" s="3"/>
    </row>
    <row r="18" spans="1:10" ht="38.25" x14ac:dyDescent="0.25">
      <c r="A18" s="11">
        <v>12</v>
      </c>
      <c r="B18" s="45" t="s">
        <v>148</v>
      </c>
      <c r="C18" s="45" t="s">
        <v>150</v>
      </c>
      <c r="D18" s="46">
        <v>2005</v>
      </c>
      <c r="E18" s="48">
        <v>360</v>
      </c>
      <c r="F18" s="47">
        <v>18.95</v>
      </c>
      <c r="G18" s="12" t="s">
        <v>9</v>
      </c>
      <c r="H18" s="39" t="s">
        <v>145</v>
      </c>
      <c r="I18" s="42" t="s">
        <v>11</v>
      </c>
      <c r="J18" s="3"/>
    </row>
    <row r="19" spans="1:10" ht="38.25" x14ac:dyDescent="0.25">
      <c r="A19" s="12">
        <v>13</v>
      </c>
      <c r="B19" s="45" t="s">
        <v>148</v>
      </c>
      <c r="C19" s="45" t="s">
        <v>151</v>
      </c>
      <c r="D19" s="46">
        <v>2005</v>
      </c>
      <c r="E19" s="48">
        <v>360</v>
      </c>
      <c r="F19" s="47">
        <v>18.95</v>
      </c>
      <c r="G19" s="12" t="s">
        <v>9</v>
      </c>
      <c r="H19" s="39" t="s">
        <v>145</v>
      </c>
      <c r="I19" s="42" t="s">
        <v>11</v>
      </c>
      <c r="J19" s="3"/>
    </row>
    <row r="20" spans="1:10" ht="38.25" x14ac:dyDescent="0.25">
      <c r="A20" s="11">
        <v>14</v>
      </c>
      <c r="B20" s="45" t="s">
        <v>148</v>
      </c>
      <c r="C20" s="45" t="s">
        <v>152</v>
      </c>
      <c r="D20" s="46">
        <v>2005</v>
      </c>
      <c r="E20" s="48">
        <v>270</v>
      </c>
      <c r="F20" s="47">
        <v>14.21</v>
      </c>
      <c r="G20" s="12" t="s">
        <v>9</v>
      </c>
      <c r="H20" s="39" t="s">
        <v>145</v>
      </c>
      <c r="I20" s="42" t="s">
        <v>11</v>
      </c>
      <c r="J20" s="3"/>
    </row>
    <row r="21" spans="1:10" ht="38.25" x14ac:dyDescent="0.25">
      <c r="A21" s="11">
        <v>15</v>
      </c>
      <c r="B21" s="45" t="s">
        <v>148</v>
      </c>
      <c r="C21" s="45" t="s">
        <v>153</v>
      </c>
      <c r="D21" s="46">
        <v>2005</v>
      </c>
      <c r="E21" s="48">
        <v>530</v>
      </c>
      <c r="F21" s="47">
        <v>27.89</v>
      </c>
      <c r="G21" s="12" t="s">
        <v>9</v>
      </c>
      <c r="H21" s="39" t="s">
        <v>145</v>
      </c>
      <c r="I21" s="42" t="s">
        <v>11</v>
      </c>
      <c r="J21" s="4"/>
    </row>
    <row r="22" spans="1:10" ht="38.25" x14ac:dyDescent="0.25">
      <c r="A22" s="12">
        <v>16</v>
      </c>
      <c r="B22" s="45" t="s">
        <v>148</v>
      </c>
      <c r="C22" s="45" t="s">
        <v>154</v>
      </c>
      <c r="D22" s="46">
        <v>2005</v>
      </c>
      <c r="E22" s="48">
        <v>320.01</v>
      </c>
      <c r="F22" s="47">
        <v>16.84</v>
      </c>
      <c r="G22" s="12" t="s">
        <v>9</v>
      </c>
      <c r="H22" s="39" t="s">
        <v>145</v>
      </c>
      <c r="I22" s="42" t="s">
        <v>11</v>
      </c>
      <c r="J22" s="4"/>
    </row>
    <row r="23" spans="1:10" ht="38.25" x14ac:dyDescent="0.25">
      <c r="A23" s="11">
        <v>17</v>
      </c>
      <c r="B23" s="45" t="s">
        <v>148</v>
      </c>
      <c r="C23" s="45" t="s">
        <v>155</v>
      </c>
      <c r="D23" s="46">
        <v>2006</v>
      </c>
      <c r="E23" s="48">
        <v>320</v>
      </c>
      <c r="F23" s="47">
        <v>16.84</v>
      </c>
      <c r="G23" s="12" t="s">
        <v>9</v>
      </c>
      <c r="H23" s="39" t="s">
        <v>145</v>
      </c>
      <c r="I23" s="42" t="s">
        <v>11</v>
      </c>
      <c r="J23" s="4"/>
    </row>
    <row r="24" spans="1:10" ht="38.25" x14ac:dyDescent="0.25">
      <c r="A24" s="11">
        <v>18</v>
      </c>
      <c r="B24" s="45" t="s">
        <v>148</v>
      </c>
      <c r="C24" s="45" t="s">
        <v>156</v>
      </c>
      <c r="D24" s="46">
        <v>2005</v>
      </c>
      <c r="E24" s="48">
        <v>95</v>
      </c>
      <c r="F24" s="47">
        <v>5</v>
      </c>
      <c r="G24" s="12" t="s">
        <v>9</v>
      </c>
      <c r="H24" s="39" t="s">
        <v>145</v>
      </c>
      <c r="I24" s="42" t="s">
        <v>11</v>
      </c>
      <c r="J24" s="4"/>
    </row>
    <row r="25" spans="1:10" ht="51" x14ac:dyDescent="0.25">
      <c r="A25" s="12">
        <v>19</v>
      </c>
      <c r="B25" s="45" t="s">
        <v>157</v>
      </c>
      <c r="C25" s="45" t="s">
        <v>158</v>
      </c>
      <c r="D25" s="46">
        <v>2007</v>
      </c>
      <c r="E25" s="48">
        <v>500</v>
      </c>
      <c r="F25" s="47">
        <v>29.41</v>
      </c>
      <c r="G25" s="12" t="s">
        <v>9</v>
      </c>
      <c r="H25" s="39" t="s">
        <v>159</v>
      </c>
      <c r="I25" s="42" t="s">
        <v>11</v>
      </c>
      <c r="J25" s="3"/>
    </row>
    <row r="26" spans="1:10" ht="51" x14ac:dyDescent="0.25">
      <c r="A26" s="11">
        <v>20</v>
      </c>
      <c r="B26" s="45" t="s">
        <v>160</v>
      </c>
      <c r="C26" s="45" t="s">
        <v>161</v>
      </c>
      <c r="D26" s="46">
        <v>2010</v>
      </c>
      <c r="E26" s="48">
        <v>4636</v>
      </c>
      <c r="F26" s="47">
        <v>331.14</v>
      </c>
      <c r="G26" s="12" t="s">
        <v>9</v>
      </c>
      <c r="H26" s="39" t="s">
        <v>159</v>
      </c>
      <c r="I26" s="42" t="s">
        <v>11</v>
      </c>
      <c r="J26" s="3"/>
    </row>
    <row r="27" spans="1:10" ht="60" x14ac:dyDescent="0.25">
      <c r="A27" s="11">
        <v>21</v>
      </c>
      <c r="B27" s="45" t="s">
        <v>162</v>
      </c>
      <c r="C27" s="45" t="s">
        <v>163</v>
      </c>
      <c r="D27" s="46">
        <v>2005</v>
      </c>
      <c r="E27" s="48">
        <v>80</v>
      </c>
      <c r="F27" s="47">
        <v>4.21</v>
      </c>
      <c r="G27" s="12" t="s">
        <v>9</v>
      </c>
      <c r="H27" s="39" t="s">
        <v>159</v>
      </c>
      <c r="I27" s="42" t="s">
        <v>11</v>
      </c>
      <c r="J27" s="3"/>
    </row>
    <row r="28" spans="1:10" ht="60" x14ac:dyDescent="0.25">
      <c r="A28" s="12">
        <v>22</v>
      </c>
      <c r="B28" s="45" t="s">
        <v>164</v>
      </c>
      <c r="C28" s="45" t="s">
        <v>165</v>
      </c>
      <c r="D28" s="46">
        <v>2005</v>
      </c>
      <c r="E28" s="48">
        <v>160</v>
      </c>
      <c r="F28" s="49">
        <v>8.4210526315789469</v>
      </c>
      <c r="G28" s="12" t="s">
        <v>9</v>
      </c>
      <c r="H28" s="39" t="s">
        <v>159</v>
      </c>
      <c r="I28" s="42" t="s">
        <v>11</v>
      </c>
      <c r="J28" s="3"/>
    </row>
    <row r="29" spans="1:10" ht="60" x14ac:dyDescent="0.25">
      <c r="A29" s="11">
        <v>23</v>
      </c>
      <c r="B29" s="45" t="s">
        <v>164</v>
      </c>
      <c r="C29" s="45" t="s">
        <v>166</v>
      </c>
      <c r="D29" s="46">
        <v>2005</v>
      </c>
      <c r="E29" s="48">
        <v>160</v>
      </c>
      <c r="F29" s="49">
        <v>8.4210526315789469</v>
      </c>
      <c r="G29" s="12" t="s">
        <v>9</v>
      </c>
      <c r="H29" s="39" t="s">
        <v>159</v>
      </c>
      <c r="I29" s="42" t="s">
        <v>11</v>
      </c>
      <c r="J29" s="3"/>
    </row>
    <row r="30" spans="1:10" ht="60" x14ac:dyDescent="0.25">
      <c r="A30" s="11">
        <v>24</v>
      </c>
      <c r="B30" s="45" t="s">
        <v>164</v>
      </c>
      <c r="C30" s="45" t="s">
        <v>167</v>
      </c>
      <c r="D30" s="46">
        <v>2005</v>
      </c>
      <c r="E30" s="48">
        <v>240</v>
      </c>
      <c r="F30" s="49">
        <v>12.631578947368421</v>
      </c>
      <c r="G30" s="12" t="s">
        <v>9</v>
      </c>
      <c r="H30" s="39" t="s">
        <v>159</v>
      </c>
      <c r="I30" s="42" t="s">
        <v>11</v>
      </c>
      <c r="J30" s="3"/>
    </row>
    <row r="31" spans="1:10" ht="60" x14ac:dyDescent="0.25">
      <c r="A31" s="12">
        <v>25</v>
      </c>
      <c r="B31" s="45" t="s">
        <v>164</v>
      </c>
      <c r="C31" s="45" t="s">
        <v>168</v>
      </c>
      <c r="D31" s="46">
        <v>2005</v>
      </c>
      <c r="E31" s="48">
        <v>240</v>
      </c>
      <c r="F31" s="49">
        <v>12.631578947368421</v>
      </c>
      <c r="G31" s="12" t="s">
        <v>9</v>
      </c>
      <c r="H31" s="39" t="s">
        <v>159</v>
      </c>
      <c r="I31" s="42" t="s">
        <v>11</v>
      </c>
      <c r="J31" s="3"/>
    </row>
    <row r="32" spans="1:10" ht="60" x14ac:dyDescent="0.25">
      <c r="A32" s="11">
        <v>26</v>
      </c>
      <c r="B32" s="45" t="s">
        <v>164</v>
      </c>
      <c r="C32" s="45" t="s">
        <v>169</v>
      </c>
      <c r="D32" s="46">
        <v>2005</v>
      </c>
      <c r="E32" s="48">
        <v>175.01</v>
      </c>
      <c r="F32" s="49">
        <v>9.211052631578946</v>
      </c>
      <c r="G32" s="12" t="s">
        <v>9</v>
      </c>
      <c r="H32" s="39" t="s">
        <v>159</v>
      </c>
      <c r="I32" s="42" t="s">
        <v>11</v>
      </c>
      <c r="J32" s="3"/>
    </row>
    <row r="33" spans="1:10" ht="60" x14ac:dyDescent="0.25">
      <c r="A33" s="11">
        <v>27</v>
      </c>
      <c r="B33" s="45" t="s">
        <v>164</v>
      </c>
      <c r="C33" s="45" t="s">
        <v>170</v>
      </c>
      <c r="D33" s="46">
        <v>2005</v>
      </c>
      <c r="E33" s="48">
        <v>90</v>
      </c>
      <c r="F33" s="49">
        <v>4.7368421052631575</v>
      </c>
      <c r="G33" s="12" t="s">
        <v>9</v>
      </c>
      <c r="H33" s="39" t="s">
        <v>159</v>
      </c>
      <c r="I33" s="42" t="s">
        <v>11</v>
      </c>
      <c r="J33" s="3"/>
    </row>
    <row r="34" spans="1:10" ht="60" x14ac:dyDescent="0.25">
      <c r="A34" s="12">
        <v>28</v>
      </c>
      <c r="B34" s="45" t="s">
        <v>164</v>
      </c>
      <c r="C34" s="45" t="s">
        <v>171</v>
      </c>
      <c r="D34" s="46">
        <v>2005</v>
      </c>
      <c r="E34" s="48">
        <v>90</v>
      </c>
      <c r="F34" s="49">
        <v>4.7368421052631575</v>
      </c>
      <c r="G34" s="12" t="s">
        <v>9</v>
      </c>
      <c r="H34" s="39" t="s">
        <v>159</v>
      </c>
      <c r="I34" s="42" t="s">
        <v>11</v>
      </c>
      <c r="J34" s="3"/>
    </row>
    <row r="35" spans="1:10" ht="51" x14ac:dyDescent="0.25">
      <c r="A35" s="11">
        <v>29</v>
      </c>
      <c r="B35" s="45" t="s">
        <v>172</v>
      </c>
      <c r="C35" s="45" t="s">
        <v>173</v>
      </c>
      <c r="D35" s="46">
        <v>2005</v>
      </c>
      <c r="E35" s="48">
        <v>120</v>
      </c>
      <c r="F35" s="49">
        <v>6.3157894736842106</v>
      </c>
      <c r="G35" s="12" t="s">
        <v>9</v>
      </c>
      <c r="H35" s="39" t="s">
        <v>159</v>
      </c>
      <c r="I35" s="42" t="s">
        <v>11</v>
      </c>
      <c r="J35" s="3"/>
    </row>
    <row r="36" spans="1:10" ht="51" x14ac:dyDescent="0.25">
      <c r="A36" s="11">
        <v>30</v>
      </c>
      <c r="B36" s="45" t="s">
        <v>174</v>
      </c>
      <c r="C36" s="45" t="s">
        <v>175</v>
      </c>
      <c r="D36" s="46">
        <v>2005</v>
      </c>
      <c r="E36" s="48">
        <v>20</v>
      </c>
      <c r="F36" s="49">
        <v>1.0526315789473684</v>
      </c>
      <c r="G36" s="12" t="s">
        <v>9</v>
      </c>
      <c r="H36" s="39" t="s">
        <v>159</v>
      </c>
      <c r="I36" s="42" t="s">
        <v>11</v>
      </c>
      <c r="J36" s="3"/>
    </row>
    <row r="37" spans="1:10" ht="51" x14ac:dyDescent="0.25">
      <c r="A37" s="12">
        <v>31</v>
      </c>
      <c r="B37" s="45" t="s">
        <v>176</v>
      </c>
      <c r="C37" s="45" t="s">
        <v>177</v>
      </c>
      <c r="D37" s="46">
        <v>2005</v>
      </c>
      <c r="E37" s="48">
        <v>20</v>
      </c>
      <c r="F37" s="49">
        <v>1.0526315789473684</v>
      </c>
      <c r="G37" s="12" t="s">
        <v>9</v>
      </c>
      <c r="H37" s="39" t="s">
        <v>159</v>
      </c>
      <c r="I37" s="42" t="s">
        <v>11</v>
      </c>
      <c r="J37" s="3"/>
    </row>
    <row r="38" spans="1:10" ht="51" x14ac:dyDescent="0.25">
      <c r="A38" s="11">
        <v>32</v>
      </c>
      <c r="B38" s="45" t="s">
        <v>178</v>
      </c>
      <c r="C38" s="45" t="s">
        <v>179</v>
      </c>
      <c r="D38" s="46">
        <v>2005</v>
      </c>
      <c r="E38" s="48">
        <v>581</v>
      </c>
      <c r="F38" s="49">
        <v>30.578947368421051</v>
      </c>
      <c r="G38" s="12" t="s">
        <v>9</v>
      </c>
      <c r="H38" s="39" t="s">
        <v>159</v>
      </c>
      <c r="I38" s="42" t="s">
        <v>11</v>
      </c>
      <c r="J38" s="3"/>
    </row>
    <row r="39" spans="1:10" ht="51" x14ac:dyDescent="0.25">
      <c r="A39" s="11">
        <v>33</v>
      </c>
      <c r="B39" s="45" t="s">
        <v>178</v>
      </c>
      <c r="C39" s="45" t="s">
        <v>180</v>
      </c>
      <c r="D39" s="46">
        <v>2005</v>
      </c>
      <c r="E39" s="48">
        <v>580.84</v>
      </c>
      <c r="F39" s="49">
        <v>30.570526315789476</v>
      </c>
      <c r="G39" s="12" t="s">
        <v>9</v>
      </c>
      <c r="H39" s="39" t="s">
        <v>159</v>
      </c>
      <c r="I39" s="42" t="s">
        <v>11</v>
      </c>
      <c r="J39" s="3"/>
    </row>
    <row r="40" spans="1:10" ht="51" x14ac:dyDescent="0.25">
      <c r="A40" s="12">
        <v>34</v>
      </c>
      <c r="B40" s="45" t="s">
        <v>178</v>
      </c>
      <c r="C40" s="45" t="s">
        <v>181</v>
      </c>
      <c r="D40" s="46">
        <v>2005</v>
      </c>
      <c r="E40" s="48">
        <v>584.02</v>
      </c>
      <c r="F40" s="49">
        <v>30.737894736842104</v>
      </c>
      <c r="G40" s="12" t="s">
        <v>9</v>
      </c>
      <c r="H40" s="39" t="s">
        <v>159</v>
      </c>
      <c r="I40" s="42" t="s">
        <v>11</v>
      </c>
      <c r="J40" s="3"/>
    </row>
    <row r="41" spans="1:10" ht="51" x14ac:dyDescent="0.25">
      <c r="A41" s="11">
        <v>35</v>
      </c>
      <c r="B41" s="45" t="s">
        <v>178</v>
      </c>
      <c r="C41" s="45" t="s">
        <v>182</v>
      </c>
      <c r="D41" s="46">
        <v>2005</v>
      </c>
      <c r="E41" s="48">
        <v>646.70000000000005</v>
      </c>
      <c r="F41" s="49">
        <v>34.036842105263162</v>
      </c>
      <c r="G41" s="12" t="s">
        <v>9</v>
      </c>
      <c r="H41" s="39" t="s">
        <v>159</v>
      </c>
      <c r="I41" s="42" t="s">
        <v>11</v>
      </c>
      <c r="J41" s="3"/>
    </row>
    <row r="42" spans="1:10" ht="60" x14ac:dyDescent="0.25">
      <c r="A42" s="11">
        <v>36</v>
      </c>
      <c r="B42" s="45" t="s">
        <v>183</v>
      </c>
      <c r="C42" s="45" t="s">
        <v>184</v>
      </c>
      <c r="D42" s="46">
        <v>2007</v>
      </c>
      <c r="E42" s="48">
        <v>1918.45</v>
      </c>
      <c r="F42" s="49">
        <v>112.85000000000001</v>
      </c>
      <c r="G42" s="12" t="s">
        <v>9</v>
      </c>
      <c r="H42" s="39" t="s">
        <v>159</v>
      </c>
      <c r="I42" s="42" t="s">
        <v>11</v>
      </c>
      <c r="J42" s="3"/>
    </row>
    <row r="43" spans="1:10" ht="51" x14ac:dyDescent="0.25">
      <c r="A43" s="12">
        <v>37</v>
      </c>
      <c r="B43" s="45" t="s">
        <v>185</v>
      </c>
      <c r="C43" s="45" t="s">
        <v>186</v>
      </c>
      <c r="D43" s="46">
        <v>2005</v>
      </c>
      <c r="E43" s="48">
        <v>231.8</v>
      </c>
      <c r="F43" s="49">
        <v>12.200000000000001</v>
      </c>
      <c r="G43" s="12" t="s">
        <v>9</v>
      </c>
      <c r="H43" s="39" t="s">
        <v>187</v>
      </c>
      <c r="I43" s="42" t="s">
        <v>11</v>
      </c>
      <c r="J43" s="3"/>
    </row>
    <row r="44" spans="1:10" ht="51" x14ac:dyDescent="0.25">
      <c r="A44" s="11">
        <v>38</v>
      </c>
      <c r="B44" s="45" t="s">
        <v>185</v>
      </c>
      <c r="C44" s="45" t="s">
        <v>188</v>
      </c>
      <c r="D44" s="46">
        <v>2005</v>
      </c>
      <c r="E44" s="48">
        <v>225.7</v>
      </c>
      <c r="F44" s="49">
        <v>11.878947368421052</v>
      </c>
      <c r="G44" s="12" t="s">
        <v>9</v>
      </c>
      <c r="H44" s="39" t="s">
        <v>189</v>
      </c>
      <c r="I44" s="42" t="s">
        <v>11</v>
      </c>
      <c r="J44" s="3"/>
    </row>
    <row r="45" spans="1:10" ht="45" x14ac:dyDescent="0.25">
      <c r="A45" s="11">
        <v>39</v>
      </c>
      <c r="B45" s="45" t="s">
        <v>185</v>
      </c>
      <c r="C45" s="45" t="s">
        <v>190</v>
      </c>
      <c r="D45" s="46">
        <v>2005</v>
      </c>
      <c r="E45" s="48">
        <v>274.5</v>
      </c>
      <c r="F45" s="49">
        <v>14.447368421052632</v>
      </c>
      <c r="G45" s="12" t="s">
        <v>9</v>
      </c>
      <c r="H45" s="39" t="s">
        <v>191</v>
      </c>
      <c r="I45" s="42" t="s">
        <v>11</v>
      </c>
      <c r="J45" s="3"/>
    </row>
    <row r="46" spans="1:10" ht="45" x14ac:dyDescent="0.25">
      <c r="A46" s="12">
        <v>40</v>
      </c>
      <c r="B46" s="45" t="s">
        <v>185</v>
      </c>
      <c r="C46" s="45" t="s">
        <v>192</v>
      </c>
      <c r="D46" s="46">
        <v>2006</v>
      </c>
      <c r="E46" s="48">
        <v>285.48</v>
      </c>
      <c r="F46" s="49">
        <v>15.860000000000001</v>
      </c>
      <c r="G46" s="12" t="s">
        <v>9</v>
      </c>
      <c r="H46" s="39" t="s">
        <v>193</v>
      </c>
      <c r="I46" s="42" t="s">
        <v>11</v>
      </c>
      <c r="J46" s="3"/>
    </row>
    <row r="47" spans="1:10" ht="45" x14ac:dyDescent="0.25">
      <c r="A47" s="11">
        <v>41</v>
      </c>
      <c r="B47" s="45" t="s">
        <v>185</v>
      </c>
      <c r="C47" s="45" t="s">
        <v>194</v>
      </c>
      <c r="D47" s="46">
        <v>2006</v>
      </c>
      <c r="E47" s="48">
        <v>285.48</v>
      </c>
      <c r="F47" s="49">
        <v>15.860000000000001</v>
      </c>
      <c r="G47" s="12" t="s">
        <v>9</v>
      </c>
      <c r="H47" s="39" t="s">
        <v>128</v>
      </c>
      <c r="I47" s="42" t="s">
        <v>11</v>
      </c>
      <c r="J47" s="3"/>
    </row>
    <row r="48" spans="1:10" ht="75" x14ac:dyDescent="0.25">
      <c r="A48" s="11">
        <v>42</v>
      </c>
      <c r="B48" s="45" t="s">
        <v>195</v>
      </c>
      <c r="C48" s="45" t="s">
        <v>196</v>
      </c>
      <c r="D48" s="46">
        <v>2007</v>
      </c>
      <c r="E48" s="48">
        <v>295.24</v>
      </c>
      <c r="F48" s="49">
        <v>17.367058823529412</v>
      </c>
      <c r="G48" s="12" t="s">
        <v>9</v>
      </c>
      <c r="H48" s="39" t="s">
        <v>128</v>
      </c>
      <c r="I48" s="42" t="s">
        <v>11</v>
      </c>
      <c r="J48" s="3"/>
    </row>
    <row r="49" spans="1:10" ht="75" x14ac:dyDescent="0.25">
      <c r="A49" s="12">
        <v>43</v>
      </c>
      <c r="B49" s="45" t="s">
        <v>195</v>
      </c>
      <c r="C49" s="45" t="s">
        <v>197</v>
      </c>
      <c r="D49" s="46">
        <v>2007</v>
      </c>
      <c r="E49" s="48">
        <v>295.24</v>
      </c>
      <c r="F49" s="49">
        <v>17.367058823529412</v>
      </c>
      <c r="G49" s="12" t="s">
        <v>9</v>
      </c>
      <c r="H49" s="39" t="s">
        <v>128</v>
      </c>
      <c r="I49" s="42" t="s">
        <v>11</v>
      </c>
      <c r="J49" s="3"/>
    </row>
    <row r="50" spans="1:10" ht="75" x14ac:dyDescent="0.25">
      <c r="A50" s="11">
        <v>44</v>
      </c>
      <c r="B50" s="45" t="s">
        <v>195</v>
      </c>
      <c r="C50" s="45" t="s">
        <v>198</v>
      </c>
      <c r="D50" s="46">
        <v>2007</v>
      </c>
      <c r="E50" s="48">
        <v>295.24</v>
      </c>
      <c r="F50" s="49">
        <v>17.367058823529412</v>
      </c>
      <c r="G50" s="12" t="s">
        <v>9</v>
      </c>
      <c r="H50" s="39" t="s">
        <v>128</v>
      </c>
      <c r="I50" s="42" t="s">
        <v>11</v>
      </c>
      <c r="J50" s="3"/>
    </row>
    <row r="51" spans="1:10" ht="45" x14ac:dyDescent="0.25">
      <c r="A51" s="11">
        <v>45</v>
      </c>
      <c r="B51" s="45" t="s">
        <v>199</v>
      </c>
      <c r="C51" s="45" t="s">
        <v>200</v>
      </c>
      <c r="D51" s="46">
        <v>2007</v>
      </c>
      <c r="E51" s="48">
        <v>113.46</v>
      </c>
      <c r="F51" s="49">
        <v>6.6741176470588233</v>
      </c>
      <c r="G51" s="12" t="s">
        <v>9</v>
      </c>
      <c r="H51" s="39" t="s">
        <v>128</v>
      </c>
      <c r="I51" s="42" t="s">
        <v>11</v>
      </c>
      <c r="J51" s="3"/>
    </row>
    <row r="52" spans="1:10" ht="45" x14ac:dyDescent="0.25">
      <c r="A52" s="12">
        <v>46</v>
      </c>
      <c r="B52" s="45" t="s">
        <v>199</v>
      </c>
      <c r="C52" s="45" t="s">
        <v>201</v>
      </c>
      <c r="D52" s="46">
        <v>2007</v>
      </c>
      <c r="E52" s="48">
        <v>113.46</v>
      </c>
      <c r="F52" s="49">
        <v>6.6741176470588233</v>
      </c>
      <c r="G52" s="12" t="s">
        <v>9</v>
      </c>
      <c r="H52" s="39" t="s">
        <v>128</v>
      </c>
      <c r="I52" s="42" t="s">
        <v>11</v>
      </c>
      <c r="J52" s="3"/>
    </row>
    <row r="53" spans="1:10" ht="45" x14ac:dyDescent="0.25">
      <c r="A53" s="11">
        <v>47</v>
      </c>
      <c r="B53" s="45" t="s">
        <v>199</v>
      </c>
      <c r="C53" s="45" t="s">
        <v>202</v>
      </c>
      <c r="D53" s="46">
        <v>2007</v>
      </c>
      <c r="E53" s="48">
        <v>113.46</v>
      </c>
      <c r="F53" s="49">
        <v>6.6741176470588233</v>
      </c>
      <c r="G53" s="12" t="s">
        <v>9</v>
      </c>
      <c r="H53" s="39" t="s">
        <v>128</v>
      </c>
      <c r="I53" s="42" t="s">
        <v>11</v>
      </c>
      <c r="J53" s="3"/>
    </row>
    <row r="54" spans="1:10" ht="60" x14ac:dyDescent="0.25">
      <c r="A54" s="11">
        <v>48</v>
      </c>
      <c r="B54" s="45" t="s">
        <v>203</v>
      </c>
      <c r="C54" s="45" t="s">
        <v>204</v>
      </c>
      <c r="D54" s="46">
        <v>2011</v>
      </c>
      <c r="E54" s="48">
        <v>430.5</v>
      </c>
      <c r="F54" s="49">
        <v>33.115384615384613</v>
      </c>
      <c r="G54" s="12" t="s">
        <v>9</v>
      </c>
      <c r="H54" s="39" t="s">
        <v>128</v>
      </c>
      <c r="I54" s="42" t="s">
        <v>11</v>
      </c>
      <c r="J54" s="3"/>
    </row>
    <row r="55" spans="1:10" ht="60" x14ac:dyDescent="0.25">
      <c r="A55" s="12">
        <v>49</v>
      </c>
      <c r="B55" s="45" t="s">
        <v>205</v>
      </c>
      <c r="C55" s="45" t="s">
        <v>206</v>
      </c>
      <c r="D55" s="46">
        <v>2014</v>
      </c>
      <c r="E55" s="48">
        <v>318.56</v>
      </c>
      <c r="F55" s="49">
        <v>31.856000000000002</v>
      </c>
      <c r="G55" s="12" t="s">
        <v>9</v>
      </c>
      <c r="H55" s="39" t="s">
        <v>128</v>
      </c>
      <c r="I55" s="42" t="s">
        <v>11</v>
      </c>
      <c r="J55" s="3"/>
    </row>
    <row r="56" spans="1:10" ht="45" x14ac:dyDescent="0.25">
      <c r="A56" s="11">
        <v>50</v>
      </c>
      <c r="B56" s="45" t="s">
        <v>185</v>
      </c>
      <c r="C56" s="45" t="s">
        <v>207</v>
      </c>
      <c r="D56" s="46">
        <v>2016</v>
      </c>
      <c r="E56" s="48">
        <v>196.8</v>
      </c>
      <c r="F56" s="49">
        <v>24.6</v>
      </c>
      <c r="G56" s="12" t="s">
        <v>9</v>
      </c>
      <c r="H56" s="39" t="s">
        <v>128</v>
      </c>
      <c r="I56" s="42" t="s">
        <v>11</v>
      </c>
      <c r="J56" s="3"/>
    </row>
    <row r="57" spans="1:10" ht="60" x14ac:dyDescent="0.25">
      <c r="A57" s="11">
        <v>51</v>
      </c>
      <c r="B57" s="45" t="s">
        <v>208</v>
      </c>
      <c r="C57" s="45" t="s">
        <v>209</v>
      </c>
      <c r="D57" s="46">
        <v>2005</v>
      </c>
      <c r="E57" s="48">
        <v>46</v>
      </c>
      <c r="F57" s="49">
        <v>2.4210526315789473</v>
      </c>
      <c r="G57" s="12" t="s">
        <v>9</v>
      </c>
      <c r="H57" s="39" t="s">
        <v>128</v>
      </c>
      <c r="I57" s="42" t="s">
        <v>11</v>
      </c>
      <c r="J57" s="3"/>
    </row>
    <row r="58" spans="1:10" ht="60" x14ac:dyDescent="0.25">
      <c r="A58" s="12">
        <v>52</v>
      </c>
      <c r="B58" s="45" t="s">
        <v>208</v>
      </c>
      <c r="C58" s="45" t="s">
        <v>210</v>
      </c>
      <c r="D58" s="46">
        <v>2005</v>
      </c>
      <c r="E58" s="48">
        <v>46</v>
      </c>
      <c r="F58" s="49">
        <v>2.4210526315789473</v>
      </c>
      <c r="G58" s="12" t="s">
        <v>9</v>
      </c>
      <c r="H58" s="39" t="s">
        <v>128</v>
      </c>
      <c r="I58" s="42" t="s">
        <v>11</v>
      </c>
      <c r="J58" s="3"/>
    </row>
    <row r="59" spans="1:10" ht="60" x14ac:dyDescent="0.25">
      <c r="A59" s="11">
        <v>53</v>
      </c>
      <c r="B59" s="45" t="s">
        <v>208</v>
      </c>
      <c r="C59" s="45" t="s">
        <v>211</v>
      </c>
      <c r="D59" s="46">
        <v>2005</v>
      </c>
      <c r="E59" s="48">
        <v>46</v>
      </c>
      <c r="F59" s="49">
        <v>2.4210526315789473</v>
      </c>
      <c r="G59" s="12" t="s">
        <v>9</v>
      </c>
      <c r="H59" s="39" t="s">
        <v>128</v>
      </c>
      <c r="I59" s="42" t="s">
        <v>11</v>
      </c>
      <c r="J59" s="3"/>
    </row>
    <row r="60" spans="1:10" ht="60" x14ac:dyDescent="0.25">
      <c r="A60" s="11">
        <v>54</v>
      </c>
      <c r="B60" s="45" t="s">
        <v>208</v>
      </c>
      <c r="C60" s="45" t="s">
        <v>212</v>
      </c>
      <c r="D60" s="46">
        <v>2005</v>
      </c>
      <c r="E60" s="48">
        <v>46</v>
      </c>
      <c r="F60" s="49">
        <v>2.4210526315789473</v>
      </c>
      <c r="G60" s="12" t="s">
        <v>9</v>
      </c>
      <c r="H60" s="39" t="s">
        <v>128</v>
      </c>
      <c r="I60" s="42" t="s">
        <v>11</v>
      </c>
      <c r="J60" s="3"/>
    </row>
    <row r="61" spans="1:10" ht="60" x14ac:dyDescent="0.25">
      <c r="A61" s="12">
        <v>55</v>
      </c>
      <c r="B61" s="45" t="s">
        <v>208</v>
      </c>
      <c r="C61" s="45" t="s">
        <v>213</v>
      </c>
      <c r="D61" s="46">
        <v>2005</v>
      </c>
      <c r="E61" s="48">
        <v>46</v>
      </c>
      <c r="F61" s="49">
        <v>2.4210526315789473</v>
      </c>
      <c r="G61" s="12" t="s">
        <v>9</v>
      </c>
      <c r="H61" s="39" t="s">
        <v>128</v>
      </c>
      <c r="I61" s="42" t="s">
        <v>11</v>
      </c>
      <c r="J61" s="3"/>
    </row>
    <row r="62" spans="1:10" ht="60" x14ac:dyDescent="0.25">
      <c r="A62" s="11">
        <v>56</v>
      </c>
      <c r="B62" s="45" t="s">
        <v>214</v>
      </c>
      <c r="C62" s="45" t="s">
        <v>215</v>
      </c>
      <c r="D62" s="46">
        <v>2016</v>
      </c>
      <c r="E62" s="48">
        <v>650</v>
      </c>
      <c r="F62" s="49">
        <v>81.25</v>
      </c>
      <c r="G62" s="12" t="s">
        <v>9</v>
      </c>
      <c r="H62" s="39" t="s">
        <v>216</v>
      </c>
      <c r="I62" s="42" t="s">
        <v>11</v>
      </c>
      <c r="J62" s="3"/>
    </row>
    <row r="63" spans="1:10" ht="60" x14ac:dyDescent="0.25">
      <c r="A63" s="11">
        <v>57</v>
      </c>
      <c r="B63" s="45" t="s">
        <v>217</v>
      </c>
      <c r="C63" s="45" t="s">
        <v>218</v>
      </c>
      <c r="D63" s="46">
        <v>2005</v>
      </c>
      <c r="E63" s="48">
        <v>148</v>
      </c>
      <c r="F63" s="49">
        <v>7.7894736842105265</v>
      </c>
      <c r="G63" s="12" t="s">
        <v>9</v>
      </c>
      <c r="H63" s="39" t="s">
        <v>128</v>
      </c>
      <c r="I63" s="42" t="s">
        <v>11</v>
      </c>
      <c r="J63" s="3"/>
    </row>
    <row r="64" spans="1:10" ht="45" x14ac:dyDescent="0.25">
      <c r="A64" s="12">
        <v>58</v>
      </c>
      <c r="B64" s="45" t="s">
        <v>219</v>
      </c>
      <c r="C64" s="50" t="s">
        <v>220</v>
      </c>
      <c r="D64" s="46">
        <v>2005</v>
      </c>
      <c r="E64" s="48">
        <v>130</v>
      </c>
      <c r="F64" s="49">
        <v>6.8421052631578947</v>
      </c>
      <c r="G64" s="12" t="s">
        <v>9</v>
      </c>
      <c r="H64" s="39" t="s">
        <v>221</v>
      </c>
      <c r="I64" s="42" t="s">
        <v>11</v>
      </c>
      <c r="J64" s="3"/>
    </row>
    <row r="65" spans="1:10" ht="45" x14ac:dyDescent="0.25">
      <c r="A65" s="11">
        <v>59</v>
      </c>
      <c r="B65" s="45" t="s">
        <v>219</v>
      </c>
      <c r="C65" s="50" t="s">
        <v>222</v>
      </c>
      <c r="D65" s="46">
        <v>2005</v>
      </c>
      <c r="E65" s="48">
        <v>130</v>
      </c>
      <c r="F65" s="49">
        <v>6.8421052631578947</v>
      </c>
      <c r="G65" s="12" t="s">
        <v>9</v>
      </c>
      <c r="H65" s="39" t="s">
        <v>221</v>
      </c>
      <c r="I65" s="42" t="s">
        <v>11</v>
      </c>
      <c r="J65" s="3"/>
    </row>
    <row r="66" spans="1:10" ht="45" x14ac:dyDescent="0.25">
      <c r="A66" s="11">
        <v>60</v>
      </c>
      <c r="B66" s="45" t="s">
        <v>219</v>
      </c>
      <c r="C66" s="50" t="s">
        <v>223</v>
      </c>
      <c r="D66" s="46">
        <v>2005</v>
      </c>
      <c r="E66" s="48">
        <v>130</v>
      </c>
      <c r="F66" s="49">
        <v>6.8421052631578947</v>
      </c>
      <c r="G66" s="12" t="s">
        <v>9</v>
      </c>
      <c r="H66" s="39" t="s">
        <v>221</v>
      </c>
      <c r="I66" s="42" t="s">
        <v>11</v>
      </c>
      <c r="J66" s="3"/>
    </row>
    <row r="67" spans="1:10" ht="45" x14ac:dyDescent="0.25">
      <c r="A67" s="12">
        <v>61</v>
      </c>
      <c r="B67" s="45" t="s">
        <v>219</v>
      </c>
      <c r="C67" s="50" t="s">
        <v>224</v>
      </c>
      <c r="D67" s="46">
        <v>2005</v>
      </c>
      <c r="E67" s="48">
        <v>130</v>
      </c>
      <c r="F67" s="49">
        <v>6.8421052631578947</v>
      </c>
      <c r="G67" s="12" t="s">
        <v>9</v>
      </c>
      <c r="H67" s="39" t="s">
        <v>221</v>
      </c>
      <c r="I67" s="42" t="s">
        <v>11</v>
      </c>
      <c r="J67" s="3"/>
    </row>
    <row r="68" spans="1:10" ht="38.25" x14ac:dyDescent="0.25">
      <c r="A68" s="11">
        <v>62</v>
      </c>
      <c r="B68" s="45" t="s">
        <v>225</v>
      </c>
      <c r="C68" s="50" t="s">
        <v>226</v>
      </c>
      <c r="D68" s="46">
        <v>2005</v>
      </c>
      <c r="E68" s="48">
        <v>25</v>
      </c>
      <c r="F68" s="49">
        <v>1.32</v>
      </c>
      <c r="G68" s="12" t="s">
        <v>9</v>
      </c>
      <c r="H68" s="39" t="s">
        <v>221</v>
      </c>
      <c r="I68" s="42" t="s">
        <v>11</v>
      </c>
      <c r="J68" s="3"/>
    </row>
    <row r="69" spans="1:10" ht="60" x14ac:dyDescent="0.25">
      <c r="A69" s="11">
        <v>63</v>
      </c>
      <c r="B69" s="45" t="s">
        <v>227</v>
      </c>
      <c r="C69" s="50" t="s">
        <v>228</v>
      </c>
      <c r="D69" s="46">
        <v>2005</v>
      </c>
      <c r="E69" s="48">
        <v>231.8</v>
      </c>
      <c r="F69" s="49">
        <v>12.2</v>
      </c>
      <c r="G69" s="12" t="s">
        <v>9</v>
      </c>
      <c r="H69" s="39" t="s">
        <v>221</v>
      </c>
      <c r="I69" s="42" t="s">
        <v>11</v>
      </c>
      <c r="J69" s="3"/>
    </row>
    <row r="70" spans="1:10" x14ac:dyDescent="0.25">
      <c r="A70" s="51"/>
      <c r="B70" s="51" t="s">
        <v>116</v>
      </c>
      <c r="C70" s="25"/>
      <c r="D70" s="52"/>
      <c r="E70" s="53">
        <f>SUM(E7:E69)</f>
        <v>46537.329999999987</v>
      </c>
      <c r="F70" s="53">
        <f>SUM(F7:F67)</f>
        <v>2559.959650869253</v>
      </c>
      <c r="G70" s="51"/>
      <c r="H70" s="54"/>
      <c r="I70" s="55"/>
    </row>
    <row r="71" spans="1:10" x14ac:dyDescent="0.25">
      <c r="C71" s="8"/>
      <c r="D71" s="1"/>
      <c r="E71" s="56"/>
      <c r="F71" s="56"/>
      <c r="H71" s="57"/>
      <c r="I71" s="58"/>
    </row>
    <row r="72" spans="1:10" x14ac:dyDescent="0.25">
      <c r="A72" s="7"/>
      <c r="B72" s="37" t="s">
        <v>229</v>
      </c>
      <c r="C72" s="8"/>
      <c r="D72" s="8"/>
      <c r="E72" s="38"/>
      <c r="F72" s="38"/>
      <c r="G72" s="7"/>
      <c r="H72" s="35"/>
      <c r="I72" s="36"/>
    </row>
    <row r="73" spans="1:10" x14ac:dyDescent="0.25">
      <c r="A73" s="10"/>
      <c r="B73" s="37" t="s">
        <v>123</v>
      </c>
      <c r="C73" s="8"/>
      <c r="D73" s="8"/>
      <c r="E73" s="38"/>
      <c r="F73" s="38"/>
      <c r="G73" s="7"/>
      <c r="H73" s="35"/>
      <c r="I73" s="36"/>
    </row>
    <row r="74" spans="1:10" x14ac:dyDescent="0.25">
      <c r="A74" s="7"/>
      <c r="B74" s="7"/>
      <c r="C74" s="7"/>
      <c r="D74" s="7"/>
      <c r="E74" s="38"/>
      <c r="F74" s="38"/>
      <c r="G74" s="7"/>
      <c r="H74" s="35"/>
      <c r="I74" s="36"/>
    </row>
    <row r="75" spans="1:10" ht="76.5" x14ac:dyDescent="0.25">
      <c r="A75" s="42" t="s">
        <v>0</v>
      </c>
      <c r="B75" s="39" t="s">
        <v>1</v>
      </c>
      <c r="C75" s="39" t="s">
        <v>2</v>
      </c>
      <c r="D75" s="42" t="s">
        <v>230</v>
      </c>
      <c r="E75" s="39" t="s">
        <v>3</v>
      </c>
      <c r="F75" s="39" t="s">
        <v>231</v>
      </c>
      <c r="G75" s="39" t="s">
        <v>124</v>
      </c>
      <c r="H75" s="39" t="s">
        <v>4</v>
      </c>
      <c r="I75" s="39" t="s">
        <v>6</v>
      </c>
      <c r="J75" s="39" t="s">
        <v>5</v>
      </c>
    </row>
    <row r="76" spans="1:10" x14ac:dyDescent="0.25">
      <c r="A76" s="40">
        <v>1</v>
      </c>
      <c r="B76" s="40">
        <v>2</v>
      </c>
      <c r="C76" s="59">
        <v>3</v>
      </c>
      <c r="D76" s="40">
        <v>4</v>
      </c>
      <c r="E76" s="42">
        <v>5</v>
      </c>
      <c r="F76" s="42">
        <v>6</v>
      </c>
      <c r="G76" s="41">
        <v>7</v>
      </c>
      <c r="H76" s="41">
        <v>8</v>
      </c>
      <c r="I76" s="40">
        <v>9</v>
      </c>
      <c r="J76" s="41">
        <v>10</v>
      </c>
    </row>
    <row r="77" spans="1:10" ht="63.75" x14ac:dyDescent="0.25">
      <c r="A77" s="39">
        <v>1</v>
      </c>
      <c r="B77" s="39" t="s">
        <v>232</v>
      </c>
      <c r="C77" s="39" t="s">
        <v>233</v>
      </c>
      <c r="D77" s="13">
        <v>1</v>
      </c>
      <c r="E77" s="48">
        <v>200.02</v>
      </c>
      <c r="F77" s="60">
        <v>20</v>
      </c>
      <c r="G77" s="61">
        <f>D77*F77</f>
        <v>20</v>
      </c>
      <c r="H77" s="39" t="s">
        <v>9</v>
      </c>
      <c r="I77" s="39" t="s">
        <v>216</v>
      </c>
      <c r="J77" s="42" t="s">
        <v>11</v>
      </c>
    </row>
    <row r="78" spans="1:10" ht="51" x14ac:dyDescent="0.25">
      <c r="A78" s="39">
        <v>2</v>
      </c>
      <c r="B78" s="39" t="s">
        <v>234</v>
      </c>
      <c r="C78" s="39" t="s">
        <v>233</v>
      </c>
      <c r="D78" s="13">
        <v>1</v>
      </c>
      <c r="E78" s="48">
        <v>24</v>
      </c>
      <c r="F78" s="60">
        <v>1.26</v>
      </c>
      <c r="G78" s="61">
        <f t="shared" ref="G78:G89" si="0">D78*F78</f>
        <v>1.26</v>
      </c>
      <c r="H78" s="39" t="s">
        <v>9</v>
      </c>
      <c r="I78" s="39" t="s">
        <v>235</v>
      </c>
      <c r="J78" s="42" t="s">
        <v>11</v>
      </c>
    </row>
    <row r="79" spans="1:10" ht="38.25" x14ac:dyDescent="0.25">
      <c r="A79" s="39">
        <v>3</v>
      </c>
      <c r="B79" s="39" t="s">
        <v>236</v>
      </c>
      <c r="C79" s="39" t="s">
        <v>233</v>
      </c>
      <c r="D79" s="13">
        <v>14</v>
      </c>
      <c r="E79" s="48">
        <v>64.52</v>
      </c>
      <c r="F79" s="60">
        <v>3.39</v>
      </c>
      <c r="G79" s="61">
        <f t="shared" si="0"/>
        <v>47.46</v>
      </c>
      <c r="H79" s="39" t="s">
        <v>9</v>
      </c>
      <c r="I79" s="39" t="s">
        <v>237</v>
      </c>
      <c r="J79" s="42" t="s">
        <v>11</v>
      </c>
    </row>
    <row r="80" spans="1:10" ht="51" x14ac:dyDescent="0.25">
      <c r="A80" s="39">
        <v>4</v>
      </c>
      <c r="B80" s="39" t="s">
        <v>238</v>
      </c>
      <c r="C80" s="39" t="s">
        <v>233</v>
      </c>
      <c r="D80" s="13">
        <v>1</v>
      </c>
      <c r="E80" s="48">
        <v>23.39</v>
      </c>
      <c r="F80" s="60">
        <v>1.55</v>
      </c>
      <c r="G80" s="61">
        <f t="shared" si="0"/>
        <v>1.55</v>
      </c>
      <c r="H80" s="39" t="s">
        <v>9</v>
      </c>
      <c r="I80" s="39" t="s">
        <v>239</v>
      </c>
      <c r="J80" s="42" t="s">
        <v>11</v>
      </c>
    </row>
    <row r="81" spans="1:10" ht="25.5" x14ac:dyDescent="0.25">
      <c r="A81" s="39">
        <v>5</v>
      </c>
      <c r="B81" s="39" t="s">
        <v>240</v>
      </c>
      <c r="C81" s="39" t="s">
        <v>233</v>
      </c>
      <c r="D81" s="13">
        <v>2</v>
      </c>
      <c r="E81" s="48">
        <v>18.920000000000002</v>
      </c>
      <c r="F81" s="60">
        <v>0.98</v>
      </c>
      <c r="G81" s="61">
        <f t="shared" si="0"/>
        <v>1.96</v>
      </c>
      <c r="H81" s="39" t="s">
        <v>9</v>
      </c>
      <c r="I81" s="39" t="s">
        <v>241</v>
      </c>
      <c r="J81" s="42" t="s">
        <v>11</v>
      </c>
    </row>
    <row r="82" spans="1:10" ht="51" x14ac:dyDescent="0.25">
      <c r="A82" s="39">
        <v>6</v>
      </c>
      <c r="B82" s="39" t="s">
        <v>242</v>
      </c>
      <c r="C82" s="39" t="s">
        <v>233</v>
      </c>
      <c r="D82" s="13">
        <v>1</v>
      </c>
      <c r="E82" s="48">
        <v>285</v>
      </c>
      <c r="F82" s="60">
        <v>8.6300000000000008</v>
      </c>
      <c r="G82" s="61">
        <f t="shared" si="0"/>
        <v>8.6300000000000008</v>
      </c>
      <c r="H82" s="39" t="s">
        <v>9</v>
      </c>
      <c r="I82" s="39" t="s">
        <v>239</v>
      </c>
      <c r="J82" s="42" t="s">
        <v>11</v>
      </c>
    </row>
    <row r="83" spans="1:10" ht="51" x14ac:dyDescent="0.25">
      <c r="A83" s="39">
        <v>7</v>
      </c>
      <c r="B83" s="39" t="s">
        <v>243</v>
      </c>
      <c r="C83" s="39" t="s">
        <v>233</v>
      </c>
      <c r="D83" s="13">
        <v>17</v>
      </c>
      <c r="E83" s="48">
        <v>62</v>
      </c>
      <c r="F83" s="60">
        <v>3.16</v>
      </c>
      <c r="G83" s="61">
        <f t="shared" si="0"/>
        <v>53.72</v>
      </c>
      <c r="H83" s="39" t="s">
        <v>9</v>
      </c>
      <c r="I83" s="39" t="s">
        <v>244</v>
      </c>
      <c r="J83" s="42" t="s">
        <v>11</v>
      </c>
    </row>
    <row r="84" spans="1:10" ht="51" x14ac:dyDescent="0.25">
      <c r="A84" s="39">
        <v>8</v>
      </c>
      <c r="B84" s="39" t="s">
        <v>245</v>
      </c>
      <c r="C84" s="39" t="s">
        <v>233</v>
      </c>
      <c r="D84" s="13">
        <v>1</v>
      </c>
      <c r="E84" s="48">
        <v>328.18</v>
      </c>
      <c r="F84" s="60">
        <v>36.46</v>
      </c>
      <c r="G84" s="61">
        <f t="shared" si="0"/>
        <v>36.46</v>
      </c>
      <c r="H84" s="39" t="s">
        <v>9</v>
      </c>
      <c r="I84" s="39" t="s">
        <v>239</v>
      </c>
      <c r="J84" s="42" t="s">
        <v>11</v>
      </c>
    </row>
    <row r="85" spans="1:10" ht="38.25" x14ac:dyDescent="0.25">
      <c r="A85" s="39">
        <v>9</v>
      </c>
      <c r="B85" s="39" t="s">
        <v>246</v>
      </c>
      <c r="C85" s="39" t="s">
        <v>233</v>
      </c>
      <c r="D85" s="13">
        <v>1</v>
      </c>
      <c r="E85" s="48">
        <v>43.89</v>
      </c>
      <c r="F85" s="60">
        <v>2.31</v>
      </c>
      <c r="G85" s="61">
        <f t="shared" si="0"/>
        <v>2.31</v>
      </c>
      <c r="H85" s="39" t="s">
        <v>9</v>
      </c>
      <c r="I85" s="39" t="s">
        <v>247</v>
      </c>
      <c r="J85" s="42" t="s">
        <v>11</v>
      </c>
    </row>
    <row r="86" spans="1:10" ht="38.25" x14ac:dyDescent="0.25">
      <c r="A86" s="39">
        <v>10</v>
      </c>
      <c r="B86" s="39" t="s">
        <v>248</v>
      </c>
      <c r="C86" s="39" t="s">
        <v>233</v>
      </c>
      <c r="D86" s="13">
        <v>1</v>
      </c>
      <c r="E86" s="48">
        <v>72.540000000000006</v>
      </c>
      <c r="F86" s="60">
        <v>3.82</v>
      </c>
      <c r="G86" s="61">
        <f t="shared" si="0"/>
        <v>3.82</v>
      </c>
      <c r="H86" s="39" t="s">
        <v>9</v>
      </c>
      <c r="I86" s="39" t="s">
        <v>247</v>
      </c>
      <c r="J86" s="42" t="s">
        <v>11</v>
      </c>
    </row>
    <row r="87" spans="1:10" ht="38.25" x14ac:dyDescent="0.25">
      <c r="A87" s="39">
        <v>11</v>
      </c>
      <c r="B87" s="39" t="s">
        <v>249</v>
      </c>
      <c r="C87" s="39" t="s">
        <v>233</v>
      </c>
      <c r="D87" s="13">
        <v>12</v>
      </c>
      <c r="E87" s="48">
        <v>25</v>
      </c>
      <c r="F87" s="60">
        <v>1.32</v>
      </c>
      <c r="G87" s="61">
        <f t="shared" si="0"/>
        <v>15.84</v>
      </c>
      <c r="H87" s="39" t="s">
        <v>9</v>
      </c>
      <c r="I87" s="39" t="s">
        <v>250</v>
      </c>
      <c r="J87" s="42" t="s">
        <v>11</v>
      </c>
    </row>
    <row r="88" spans="1:10" ht="38.25" x14ac:dyDescent="0.25">
      <c r="A88" s="39">
        <v>12</v>
      </c>
      <c r="B88" s="39" t="s">
        <v>251</v>
      </c>
      <c r="C88" s="39" t="s">
        <v>233</v>
      </c>
      <c r="D88" s="13">
        <v>3</v>
      </c>
      <c r="E88" s="48">
        <v>13.61</v>
      </c>
      <c r="F88" s="60">
        <v>0.71</v>
      </c>
      <c r="G88" s="61">
        <f t="shared" si="0"/>
        <v>2.13</v>
      </c>
      <c r="H88" s="39" t="s">
        <v>9</v>
      </c>
      <c r="I88" s="39" t="s">
        <v>247</v>
      </c>
      <c r="J88" s="42" t="s">
        <v>11</v>
      </c>
    </row>
    <row r="89" spans="1:10" ht="38.25" x14ac:dyDescent="0.25">
      <c r="A89" s="39">
        <v>13</v>
      </c>
      <c r="B89" s="39" t="s">
        <v>252</v>
      </c>
      <c r="C89" s="39" t="s">
        <v>233</v>
      </c>
      <c r="D89" s="13">
        <v>6</v>
      </c>
      <c r="E89" s="48">
        <v>355.5</v>
      </c>
      <c r="F89" s="60">
        <v>18.71</v>
      </c>
      <c r="G89" s="61">
        <f t="shared" si="0"/>
        <v>112.26</v>
      </c>
      <c r="H89" s="39" t="s">
        <v>9</v>
      </c>
      <c r="I89" s="39" t="s">
        <v>253</v>
      </c>
      <c r="J89" s="42" t="s">
        <v>11</v>
      </c>
    </row>
    <row r="90" spans="1:10" x14ac:dyDescent="0.25">
      <c r="A90" s="62"/>
      <c r="B90" s="63" t="s">
        <v>116</v>
      </c>
      <c r="C90" s="64"/>
      <c r="D90" s="65">
        <f>SUM(D77:D89)</f>
        <v>61</v>
      </c>
      <c r="E90" s="66">
        <f>SUM(E77:E89)</f>
        <v>1516.57</v>
      </c>
      <c r="F90" s="67">
        <f>SUM(F77:F89)</f>
        <v>102.29999999999998</v>
      </c>
      <c r="G90" s="68">
        <f>SUM(G77:G89)</f>
        <v>307.39999999999998</v>
      </c>
      <c r="H90" s="64"/>
      <c r="I90" s="62"/>
      <c r="J90" s="69"/>
    </row>
    <row r="91" spans="1:10" x14ac:dyDescent="0.25">
      <c r="A91" s="70"/>
      <c r="B91" s="71"/>
      <c r="C91" s="72"/>
      <c r="D91" s="73"/>
      <c r="E91" s="74"/>
      <c r="F91" s="75"/>
      <c r="G91" s="76"/>
      <c r="H91" s="72"/>
      <c r="I91" s="70"/>
      <c r="J91" s="31"/>
    </row>
    <row r="92" spans="1:10" x14ac:dyDescent="0.25">
      <c r="A92" s="77"/>
      <c r="B92" s="37" t="s">
        <v>123</v>
      </c>
      <c r="C92" s="8"/>
      <c r="D92" s="8"/>
      <c r="E92" s="38"/>
      <c r="F92" s="38"/>
      <c r="G92" s="7"/>
      <c r="H92" s="35"/>
      <c r="I92" s="36"/>
      <c r="J92" s="31"/>
    </row>
    <row r="93" spans="1:10" x14ac:dyDescent="0.25">
      <c r="A93" s="36"/>
      <c r="B93" s="37" t="s">
        <v>254</v>
      </c>
      <c r="C93" s="8"/>
      <c r="D93" s="8"/>
      <c r="E93" s="38"/>
      <c r="F93" s="38"/>
      <c r="G93" s="7"/>
      <c r="H93" s="35"/>
      <c r="I93" s="36"/>
      <c r="J93" s="31"/>
    </row>
    <row r="94" spans="1:10" x14ac:dyDescent="0.25">
      <c r="A94" s="36"/>
      <c r="E94" s="38"/>
      <c r="F94" s="38"/>
      <c r="J94" s="31"/>
    </row>
    <row r="95" spans="1:10" ht="89.25" x14ac:dyDescent="0.25">
      <c r="A95" s="42" t="s">
        <v>0</v>
      </c>
      <c r="B95" s="39" t="s">
        <v>1</v>
      </c>
      <c r="C95" s="39" t="s">
        <v>2</v>
      </c>
      <c r="D95" s="39" t="s">
        <v>117</v>
      </c>
      <c r="E95" s="39" t="s">
        <v>3</v>
      </c>
      <c r="F95" s="39" t="s">
        <v>255</v>
      </c>
      <c r="G95" s="39" t="s">
        <v>124</v>
      </c>
      <c r="H95" s="39" t="s">
        <v>4</v>
      </c>
      <c r="I95" s="39" t="s">
        <v>6</v>
      </c>
      <c r="J95" s="39" t="s">
        <v>5</v>
      </c>
    </row>
    <row r="96" spans="1:10" x14ac:dyDescent="0.25">
      <c r="A96" s="40">
        <v>1</v>
      </c>
      <c r="B96" s="40">
        <v>2</v>
      </c>
      <c r="C96" s="41">
        <v>3</v>
      </c>
      <c r="D96" s="40">
        <v>4</v>
      </c>
      <c r="E96" s="42">
        <v>5</v>
      </c>
      <c r="F96" s="78">
        <v>6</v>
      </c>
      <c r="G96" s="79">
        <v>7</v>
      </c>
      <c r="H96" s="41">
        <v>8</v>
      </c>
      <c r="I96" s="40">
        <v>9</v>
      </c>
      <c r="J96" s="41">
        <v>10</v>
      </c>
    </row>
    <row r="97" spans="1:10" ht="51" x14ac:dyDescent="0.25">
      <c r="A97" s="11">
        <v>1</v>
      </c>
      <c r="B97" s="44" t="s">
        <v>256</v>
      </c>
      <c r="C97" s="44" t="s">
        <v>257</v>
      </c>
      <c r="D97" s="46">
        <v>2008</v>
      </c>
      <c r="E97" s="48">
        <v>5555</v>
      </c>
      <c r="F97" s="47">
        <v>0</v>
      </c>
      <c r="G97" s="12" t="s">
        <v>9</v>
      </c>
      <c r="H97" s="12" t="s">
        <v>9</v>
      </c>
      <c r="I97" s="39" t="s">
        <v>258</v>
      </c>
      <c r="J97" s="42" t="s">
        <v>11</v>
      </c>
    </row>
    <row r="98" spans="1:10" x14ac:dyDescent="0.25">
      <c r="A98" s="62"/>
      <c r="B98" s="63" t="s">
        <v>116</v>
      </c>
      <c r="C98" s="64"/>
      <c r="D98" s="65"/>
      <c r="E98" s="80">
        <f>SUM(E97:E97)</f>
        <v>5555</v>
      </c>
      <c r="F98" s="81">
        <f>SUM(F97:F97)</f>
        <v>0</v>
      </c>
      <c r="G98" s="82">
        <v>347.86</v>
      </c>
      <c r="H98" s="64"/>
      <c r="I98" s="62"/>
      <c r="J98" s="69"/>
    </row>
    <row r="99" spans="1:10" x14ac:dyDescent="0.25">
      <c r="A99" s="70"/>
      <c r="B99" s="83"/>
      <c r="C99" s="72"/>
      <c r="D99" s="73"/>
      <c r="E99" s="84"/>
      <c r="F99" s="85"/>
      <c r="G99" s="86"/>
      <c r="H99" s="72"/>
      <c r="I99" s="70"/>
      <c r="J99" s="31"/>
    </row>
    <row r="100" spans="1:10" x14ac:dyDescent="0.25">
      <c r="A100" s="77"/>
      <c r="B100" s="37" t="s">
        <v>123</v>
      </c>
      <c r="C100" s="8"/>
      <c r="D100" s="8"/>
      <c r="E100" s="38"/>
      <c r="F100" s="38"/>
      <c r="G100" s="7"/>
      <c r="H100" s="35"/>
      <c r="I100" s="36"/>
      <c r="J100" s="31"/>
    </row>
    <row r="101" spans="1:10" x14ac:dyDescent="0.25">
      <c r="A101" s="36"/>
      <c r="B101" s="37" t="s">
        <v>259</v>
      </c>
      <c r="C101" s="8"/>
      <c r="D101" s="8"/>
      <c r="E101" s="38"/>
      <c r="F101" s="38"/>
      <c r="G101" s="7"/>
      <c r="H101" s="35"/>
      <c r="I101" s="36"/>
      <c r="J101" s="31"/>
    </row>
    <row r="102" spans="1:10" x14ac:dyDescent="0.25">
      <c r="A102" s="36"/>
      <c r="E102" s="38"/>
      <c r="F102" s="38"/>
      <c r="J102" s="31"/>
    </row>
    <row r="103" spans="1:10" ht="63.75" x14ac:dyDescent="0.25">
      <c r="A103" s="42" t="s">
        <v>0</v>
      </c>
      <c r="B103" s="39" t="s">
        <v>1</v>
      </c>
      <c r="C103" s="39" t="s">
        <v>2</v>
      </c>
      <c r="D103" s="39" t="s">
        <v>260</v>
      </c>
      <c r="E103" s="39" t="s">
        <v>3</v>
      </c>
      <c r="F103" s="39" t="s">
        <v>255</v>
      </c>
      <c r="G103" s="39" t="s">
        <v>124</v>
      </c>
      <c r="H103" s="39" t="s">
        <v>4</v>
      </c>
      <c r="I103" s="39" t="s">
        <v>6</v>
      </c>
      <c r="J103" s="39" t="s">
        <v>5</v>
      </c>
    </row>
    <row r="104" spans="1:10" x14ac:dyDescent="0.25">
      <c r="A104" s="40">
        <v>1</v>
      </c>
      <c r="B104" s="40">
        <v>2</v>
      </c>
      <c r="C104" s="41">
        <v>3</v>
      </c>
      <c r="D104" s="40">
        <v>4</v>
      </c>
      <c r="E104" s="42">
        <v>5</v>
      </c>
      <c r="F104" s="78">
        <v>6</v>
      </c>
      <c r="G104" s="79">
        <v>7</v>
      </c>
      <c r="H104" s="41">
        <v>8</v>
      </c>
      <c r="I104" s="40">
        <v>9</v>
      </c>
      <c r="J104" s="41">
        <v>10</v>
      </c>
    </row>
    <row r="105" spans="1:10" x14ac:dyDescent="0.25">
      <c r="A105" s="11">
        <v>1</v>
      </c>
      <c r="B105" s="44" t="s">
        <v>261</v>
      </c>
      <c r="C105" s="44" t="s">
        <v>262</v>
      </c>
      <c r="D105" s="46">
        <v>5</v>
      </c>
      <c r="E105" s="48"/>
      <c r="F105" s="47"/>
      <c r="G105" s="12"/>
      <c r="H105" s="12"/>
      <c r="I105" s="39"/>
      <c r="J105" s="42"/>
    </row>
    <row r="106" spans="1:10" x14ac:dyDescent="0.25">
      <c r="A106" s="62"/>
      <c r="B106" s="63" t="s">
        <v>116</v>
      </c>
      <c r="C106" s="64"/>
      <c r="D106" s="65"/>
      <c r="E106" s="80"/>
      <c r="F106" s="81"/>
      <c r="G106" s="82"/>
      <c r="H106" s="64"/>
      <c r="I106" s="62"/>
      <c r="J106" s="69"/>
    </row>
    <row r="107" spans="1:10" x14ac:dyDescent="0.25">
      <c r="A107" s="70"/>
      <c r="B107" s="83"/>
      <c r="C107" s="72"/>
      <c r="D107" s="73"/>
      <c r="E107" s="84"/>
      <c r="F107" s="85"/>
      <c r="G107" s="86"/>
      <c r="H107" s="72"/>
      <c r="I107" s="70"/>
      <c r="J107" s="3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188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elektr</vt:lpstr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Przysowa-Wydra Agata</dc:creator>
  <dc:description/>
  <cp:lastModifiedBy>Stępień Aleksandra 2</cp:lastModifiedBy>
  <cp:revision>20</cp:revision>
  <cp:lastPrinted>2024-03-20T09:52:31Z</cp:lastPrinted>
  <dcterms:created xsi:type="dcterms:W3CDTF">2017-09-19T07:59:26Z</dcterms:created>
  <dcterms:modified xsi:type="dcterms:W3CDTF">2024-10-18T08:54:47Z</dcterms:modified>
  <dc:language>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InformacjePrzeznaczoneWylacznieDoUzytkuWewnetrznego</vt:lpwstr>
  </property>
  <property fmtid="{D5CDD505-2E9C-101B-9397-08002B2CF9AE}" pid="3" name="MFClassifiedBy">
    <vt:lpwstr>UxC4dwLulzfINJ8nQH+xvX5LNGipWa4BRSZhPgxsCvkgUucO1p3+1b9Js+OMdAo8dhevkzbN3nVwn/ti1VTTpw==</vt:lpwstr>
  </property>
  <property fmtid="{D5CDD505-2E9C-101B-9397-08002B2CF9AE}" pid="4" name="MFClassificationDate">
    <vt:lpwstr>2024-03-13T11:05:58.3316665+01:00</vt:lpwstr>
  </property>
  <property fmtid="{D5CDD505-2E9C-101B-9397-08002B2CF9AE}" pid="5" name="MFClassifiedBySID">
    <vt:lpwstr>UxC4dwLulzfINJ8nQH+xvX5LNGipWa4BRSZhPgxsCvm42mrIC/DSDv0ggS+FjUN/2v1BBotkLlY5aAiEhoi6ucBJK6eLihAu5aMkL7lMiLaqZah0tiohHg+tovnwTks2</vt:lpwstr>
  </property>
  <property fmtid="{D5CDD505-2E9C-101B-9397-08002B2CF9AE}" pid="6" name="MFGRNItemId">
    <vt:lpwstr>GRN-d217fe0e-c8c4-421e-b92d-8b7a58e6c43b</vt:lpwstr>
  </property>
  <property fmtid="{D5CDD505-2E9C-101B-9397-08002B2CF9AE}" pid="7" name="MFHash">
    <vt:lpwstr>sr9lR+i3zlzPKqElPXcSlmYnwikIbpaGFSKVTgGuYpQ=</vt:lpwstr>
  </property>
  <property fmtid="{D5CDD505-2E9C-101B-9397-08002B2CF9AE}" pid="8" name="MFVisualMarkingsSettings">
    <vt:lpwstr>HeaderAlignment=1;FooterAlignment=1</vt:lpwstr>
  </property>
  <property fmtid="{D5CDD505-2E9C-101B-9397-08002B2CF9AE}" pid="9" name="DLPManualFileClassification">
    <vt:lpwstr>{5fdfc941-3fcf-4a5b-87be-4848800d39d0}</vt:lpwstr>
  </property>
  <property fmtid="{D5CDD505-2E9C-101B-9397-08002B2CF9AE}" pid="10" name="MFRefresh">
    <vt:lpwstr>False</vt:lpwstr>
  </property>
</Properties>
</file>